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sborne/Downloads/"/>
    </mc:Choice>
  </mc:AlternateContent>
  <xr:revisionPtr revIDLastSave="0" documentId="8_{4D5FBAF3-C6F9-214C-A92B-32BACA0E1643}" xr6:coauthVersionLast="47" xr6:coauthVersionMax="47" xr10:uidLastSave="{00000000-0000-0000-0000-000000000000}"/>
  <bookViews>
    <workbookView xWindow="46020" yWindow="1100" windowWidth="29020" windowHeight="20600" xr2:uid="{00000000-000D-0000-FFFF-FFFF00000000}"/>
  </bookViews>
  <sheets>
    <sheet name="2021combined" sheetId="4" r:id="rId1"/>
  </sheets>
  <definedNames>
    <definedName name="_xlnm._FilterDatabase" localSheetId="0" hidden="1">'2021combined'!$A$1:$O$1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4" l="1"/>
  <c r="F119" i="4" s="1"/>
  <c r="E119" i="4"/>
  <c r="G119" i="4" s="1"/>
  <c r="C119" i="4"/>
  <c r="I119" i="4" l="1"/>
  <c r="G117" i="4"/>
  <c r="I117" i="4"/>
  <c r="F117" i="4" l="1"/>
  <c r="G83" i="4" l="1"/>
  <c r="I107" i="4"/>
  <c r="I116" i="4"/>
  <c r="G116" i="4"/>
  <c r="F116" i="4"/>
  <c r="I115" i="4"/>
  <c r="G115" i="4"/>
  <c r="F115" i="4"/>
  <c r="I42" i="4"/>
  <c r="G42" i="4"/>
  <c r="F42" i="4"/>
  <c r="I114" i="4"/>
  <c r="G114" i="4"/>
  <c r="F114" i="4"/>
  <c r="I113" i="4"/>
  <c r="G113" i="4"/>
  <c r="F113" i="4"/>
  <c r="I30" i="4"/>
  <c r="G30" i="4"/>
  <c r="F30" i="4"/>
  <c r="I52" i="4"/>
  <c r="G52" i="4"/>
  <c r="F52" i="4"/>
  <c r="I112" i="4"/>
  <c r="G112" i="4"/>
  <c r="F112" i="4"/>
  <c r="I111" i="4"/>
  <c r="G111" i="4"/>
  <c r="F111" i="4"/>
  <c r="I110" i="4"/>
  <c r="G110" i="4"/>
  <c r="F110" i="4"/>
  <c r="I109" i="4"/>
  <c r="G109" i="4"/>
  <c r="F109" i="4"/>
  <c r="I108" i="4"/>
  <c r="G108" i="4"/>
  <c r="F108" i="4"/>
  <c r="G107" i="4"/>
  <c r="F107" i="4"/>
  <c r="I106" i="4"/>
  <c r="G106" i="4"/>
  <c r="F106" i="4"/>
  <c r="I105" i="4"/>
  <c r="G105" i="4"/>
  <c r="F105" i="4"/>
  <c r="I104" i="4"/>
  <c r="G104" i="4"/>
  <c r="F104" i="4"/>
  <c r="I37" i="4"/>
  <c r="G37" i="4"/>
  <c r="F37" i="4"/>
  <c r="I103" i="4"/>
  <c r="G103" i="4"/>
  <c r="F103" i="4"/>
  <c r="I100" i="4"/>
  <c r="G100" i="4"/>
  <c r="F100" i="4"/>
  <c r="I99" i="4"/>
  <c r="G99" i="4"/>
  <c r="F99" i="4"/>
  <c r="I98" i="4"/>
  <c r="G98" i="4"/>
  <c r="F98" i="4"/>
  <c r="I97" i="4"/>
  <c r="G97" i="4"/>
  <c r="F97" i="4"/>
  <c r="I95" i="4"/>
  <c r="G95" i="4"/>
  <c r="F95" i="4"/>
  <c r="I94" i="4"/>
  <c r="G94" i="4"/>
  <c r="F94" i="4"/>
  <c r="I93" i="4"/>
  <c r="G93" i="4"/>
  <c r="F93" i="4"/>
  <c r="I92" i="4"/>
  <c r="G92" i="4"/>
  <c r="F92" i="4"/>
  <c r="I51" i="4"/>
  <c r="G51" i="4"/>
  <c r="F51" i="4"/>
  <c r="I90" i="4"/>
  <c r="G90" i="4"/>
  <c r="F90" i="4"/>
  <c r="I88" i="4"/>
  <c r="G88" i="4"/>
  <c r="F88" i="4"/>
  <c r="I91" i="4"/>
  <c r="G91" i="4"/>
  <c r="F91" i="4"/>
  <c r="I87" i="4"/>
  <c r="G87" i="4"/>
  <c r="F87" i="4"/>
  <c r="I86" i="4"/>
  <c r="G86" i="4"/>
  <c r="F86" i="4"/>
  <c r="I85" i="4"/>
  <c r="G85" i="4"/>
  <c r="F85" i="4"/>
  <c r="I84" i="4"/>
  <c r="G84" i="4"/>
  <c r="F84" i="4"/>
  <c r="I83" i="4"/>
  <c r="F83" i="4"/>
  <c r="I81" i="4"/>
  <c r="G81" i="4"/>
  <c r="F81" i="4"/>
  <c r="I79" i="4"/>
  <c r="G79" i="4"/>
  <c r="F79" i="4"/>
  <c r="I78" i="4"/>
  <c r="G78" i="4"/>
  <c r="F78" i="4"/>
  <c r="I77" i="4"/>
  <c r="G77" i="4"/>
  <c r="F77" i="4"/>
  <c r="I23" i="4"/>
  <c r="G23" i="4"/>
  <c r="F23" i="4"/>
  <c r="I76" i="4"/>
  <c r="G76" i="4"/>
  <c r="F76" i="4"/>
  <c r="I75" i="4"/>
  <c r="G75" i="4"/>
  <c r="F75" i="4"/>
  <c r="I102" i="4"/>
  <c r="G102" i="4"/>
  <c r="F102" i="4"/>
  <c r="I60" i="4"/>
  <c r="G60" i="4"/>
  <c r="F60" i="4"/>
  <c r="I74" i="4"/>
  <c r="G74" i="4"/>
  <c r="F74" i="4"/>
  <c r="I73" i="4"/>
  <c r="G73" i="4"/>
  <c r="F73" i="4"/>
  <c r="I72" i="4"/>
  <c r="G72" i="4"/>
  <c r="F72" i="4"/>
  <c r="I70" i="4"/>
  <c r="G70" i="4"/>
  <c r="F70" i="4"/>
  <c r="I69" i="4"/>
  <c r="G69" i="4"/>
  <c r="F69" i="4"/>
  <c r="I68" i="4"/>
  <c r="G68" i="4"/>
  <c r="F68" i="4"/>
  <c r="I67" i="4"/>
  <c r="G67" i="4"/>
  <c r="F67" i="4"/>
  <c r="I66" i="4"/>
  <c r="G66" i="4"/>
  <c r="F66" i="4"/>
  <c r="I36" i="4"/>
  <c r="G36" i="4"/>
  <c r="F36" i="4"/>
  <c r="I65" i="4"/>
  <c r="G65" i="4"/>
  <c r="F65" i="4"/>
  <c r="I64" i="4"/>
  <c r="G64" i="4"/>
  <c r="F64" i="4"/>
  <c r="I16" i="4"/>
  <c r="G16" i="4"/>
  <c r="F16" i="4"/>
  <c r="I63" i="4"/>
  <c r="G63" i="4"/>
  <c r="F63" i="4"/>
  <c r="I62" i="4"/>
  <c r="G62" i="4"/>
  <c r="F62" i="4"/>
  <c r="I61" i="4"/>
  <c r="G61" i="4"/>
  <c r="F61" i="4"/>
  <c r="I59" i="4"/>
  <c r="G59" i="4"/>
  <c r="F59" i="4"/>
  <c r="I58" i="4"/>
  <c r="G58" i="4"/>
  <c r="F58" i="4"/>
  <c r="I57" i="4"/>
  <c r="G57" i="4"/>
  <c r="F57" i="4"/>
  <c r="I22" i="4"/>
  <c r="G22" i="4"/>
  <c r="F22" i="4"/>
  <c r="I56" i="4"/>
  <c r="G56" i="4"/>
  <c r="F56" i="4"/>
  <c r="I55" i="4"/>
  <c r="G55" i="4"/>
  <c r="F55" i="4"/>
  <c r="I54" i="4"/>
  <c r="G54" i="4"/>
  <c r="F54" i="4"/>
  <c r="I53" i="4"/>
  <c r="G53" i="4"/>
  <c r="F53" i="4"/>
  <c r="I50" i="4"/>
  <c r="G50" i="4"/>
  <c r="F50" i="4"/>
  <c r="I49" i="4"/>
  <c r="G49" i="4"/>
  <c r="F49" i="4"/>
  <c r="I48" i="4"/>
  <c r="G48" i="4"/>
  <c r="F48" i="4"/>
  <c r="I47" i="4"/>
  <c r="G47" i="4"/>
  <c r="F47" i="4"/>
  <c r="I46" i="4"/>
  <c r="G46" i="4"/>
  <c r="F46" i="4"/>
  <c r="I45" i="4"/>
  <c r="G45" i="4"/>
  <c r="F45" i="4"/>
  <c r="I44" i="4"/>
  <c r="G44" i="4"/>
  <c r="F44" i="4"/>
  <c r="I43" i="4"/>
  <c r="G43" i="4"/>
  <c r="F43" i="4"/>
  <c r="I101" i="4"/>
  <c r="G101" i="4"/>
  <c r="F101" i="4"/>
  <c r="I82" i="4"/>
  <c r="G82" i="4"/>
  <c r="F82" i="4"/>
  <c r="I41" i="4"/>
  <c r="G41" i="4"/>
  <c r="F41" i="4"/>
  <c r="I26" i="4"/>
  <c r="G26" i="4"/>
  <c r="F26" i="4"/>
  <c r="I40" i="4"/>
  <c r="G40" i="4"/>
  <c r="F40" i="4"/>
  <c r="I39" i="4"/>
  <c r="G39" i="4"/>
  <c r="F39" i="4"/>
  <c r="I38" i="4"/>
  <c r="G38" i="4"/>
  <c r="F38" i="4"/>
  <c r="I35" i="4"/>
  <c r="G35" i="4"/>
  <c r="F35" i="4"/>
  <c r="I34" i="4"/>
  <c r="G34" i="4"/>
  <c r="F34" i="4"/>
  <c r="I33" i="4"/>
  <c r="G33" i="4"/>
  <c r="F33" i="4"/>
  <c r="I32" i="4"/>
  <c r="G32" i="4"/>
  <c r="F32" i="4"/>
  <c r="I31" i="4"/>
  <c r="G31" i="4"/>
  <c r="F31" i="4"/>
  <c r="I29" i="4"/>
  <c r="G29" i="4"/>
  <c r="F29" i="4"/>
  <c r="I96" i="4"/>
  <c r="G96" i="4"/>
  <c r="F96" i="4"/>
  <c r="I28" i="4"/>
  <c r="G28" i="4"/>
  <c r="F28" i="4"/>
  <c r="I27" i="4"/>
  <c r="G27" i="4"/>
  <c r="F27" i="4"/>
  <c r="I25" i="4"/>
  <c r="G25" i="4"/>
  <c r="F25" i="4"/>
  <c r="I24" i="4"/>
  <c r="G24" i="4"/>
  <c r="F24" i="4"/>
  <c r="I71" i="4"/>
  <c r="G71" i="4"/>
  <c r="F71" i="4"/>
  <c r="I80" i="4"/>
  <c r="G80" i="4"/>
  <c r="F80" i="4"/>
  <c r="I21" i="4"/>
  <c r="G21" i="4"/>
  <c r="F21" i="4"/>
  <c r="I20" i="4"/>
  <c r="G20" i="4"/>
  <c r="F20" i="4"/>
  <c r="I19" i="4"/>
  <c r="G19" i="4"/>
  <c r="F19" i="4"/>
  <c r="I18" i="4"/>
  <c r="G18" i="4"/>
  <c r="F18" i="4"/>
  <c r="I17" i="4"/>
  <c r="G17" i="4"/>
  <c r="F17" i="4"/>
  <c r="I15" i="4"/>
  <c r="G15" i="4"/>
  <c r="F15" i="4"/>
  <c r="I14" i="4"/>
  <c r="G14" i="4"/>
  <c r="F14" i="4"/>
  <c r="I12" i="4"/>
  <c r="G12" i="4"/>
  <c r="F12" i="4"/>
  <c r="I11" i="4"/>
  <c r="G11" i="4"/>
  <c r="F11" i="4"/>
  <c r="I10" i="4"/>
  <c r="G10" i="4"/>
  <c r="F10" i="4"/>
  <c r="I9" i="4"/>
  <c r="G9" i="4"/>
  <c r="F9" i="4"/>
  <c r="I8" i="4"/>
  <c r="G8" i="4"/>
  <c r="F8" i="4"/>
  <c r="I7" i="4"/>
  <c r="G7" i="4"/>
  <c r="F7" i="4"/>
  <c r="I13" i="4"/>
  <c r="G13" i="4"/>
  <c r="F13" i="4"/>
  <c r="I89" i="4"/>
  <c r="G89" i="4"/>
  <c r="F89" i="4"/>
  <c r="I6" i="4"/>
  <c r="G6" i="4"/>
  <c r="F6" i="4"/>
  <c r="I5" i="4"/>
  <c r="G5" i="4"/>
  <c r="F5" i="4"/>
  <c r="I4" i="4"/>
  <c r="G4" i="4"/>
  <c r="F4" i="4"/>
  <c r="I3" i="4"/>
  <c r="G3" i="4"/>
  <c r="F3" i="4"/>
  <c r="I2" i="4"/>
  <c r="G2" i="4"/>
  <c r="F2" i="4"/>
</calcChain>
</file>

<file path=xl/sharedStrings.xml><?xml version="1.0" encoding="utf-8"?>
<sst xmlns="http://schemas.openxmlformats.org/spreadsheetml/2006/main" count="125" uniqueCount="125">
  <si>
    <t>LEA_Name</t>
  </si>
  <si>
    <t xml:space="preserve"> Alamance-Burlington Schools </t>
  </si>
  <si>
    <t xml:space="preserve"> Alexander County Schools </t>
  </si>
  <si>
    <t xml:space="preserve"> Alleghany County Schools </t>
  </si>
  <si>
    <t xml:space="preserve"> Anson County Schools </t>
  </si>
  <si>
    <t xml:space="preserve"> Ashe County Schools </t>
  </si>
  <si>
    <t xml:space="preserve"> Avery County Schools </t>
  </si>
  <si>
    <t xml:space="preserve"> Beaufort County Schools </t>
  </si>
  <si>
    <t xml:space="preserve"> Bertie County Schools </t>
  </si>
  <si>
    <t xml:space="preserve"> Bladen County Schools </t>
  </si>
  <si>
    <t xml:space="preserve"> Brunswick County Schools </t>
  </si>
  <si>
    <t xml:space="preserve"> Buncombe County Schools </t>
  </si>
  <si>
    <t xml:space="preserve"> Asheville City Schools </t>
  </si>
  <si>
    <t xml:space="preserve"> Burke County Schools </t>
  </si>
  <si>
    <t xml:space="preserve"> Cabarrus County Schools </t>
  </si>
  <si>
    <t xml:space="preserve"> Kannapolis City Schools </t>
  </si>
  <si>
    <t xml:space="preserve"> Caldwell County Schools </t>
  </si>
  <si>
    <t xml:space="preserve"> Camden County Schools </t>
  </si>
  <si>
    <t xml:space="preserve"> Carteret County Public Schools </t>
  </si>
  <si>
    <t xml:space="preserve"> Caswell County Schools </t>
  </si>
  <si>
    <t xml:space="preserve"> Catawba County Schools </t>
  </si>
  <si>
    <t xml:space="preserve"> Hickory City Schools </t>
  </si>
  <si>
    <t xml:space="preserve"> Newton Conover City Schools </t>
  </si>
  <si>
    <t xml:space="preserve"> Chatham County Schools </t>
  </si>
  <si>
    <t xml:space="preserve"> Cherokee County Schools </t>
  </si>
  <si>
    <t xml:space="preserve"> Edenton-Chowan Schools </t>
  </si>
  <si>
    <t xml:space="preserve"> Clay County Schools </t>
  </si>
  <si>
    <t xml:space="preserve"> Cleveland County Schools </t>
  </si>
  <si>
    <t xml:space="preserve"> Columbus County Schools </t>
  </si>
  <si>
    <t xml:space="preserve"> Whiteville City Schools </t>
  </si>
  <si>
    <t xml:space="preserve"> Craven County Schools </t>
  </si>
  <si>
    <t xml:space="preserve"> Cumberland County Schools </t>
  </si>
  <si>
    <t xml:space="preserve"> Currituck County Schools </t>
  </si>
  <si>
    <t xml:space="preserve"> Dare County Schools </t>
  </si>
  <si>
    <t xml:space="preserve"> Davidson County Schools </t>
  </si>
  <si>
    <t xml:space="preserve"> Lexington City Schools </t>
  </si>
  <si>
    <t xml:space="preserve"> Thomasville City Schools </t>
  </si>
  <si>
    <t xml:space="preserve"> Davie County Schools </t>
  </si>
  <si>
    <t xml:space="preserve"> Duplin County Schools </t>
  </si>
  <si>
    <t xml:space="preserve"> Durham Public Schools </t>
  </si>
  <si>
    <t xml:space="preserve"> Edgecombe County Public Schools </t>
  </si>
  <si>
    <t xml:space="preserve"> Franklin County Schools </t>
  </si>
  <si>
    <t xml:space="preserve"> Gaston County Schools </t>
  </si>
  <si>
    <t xml:space="preserve"> Gates County Schools </t>
  </si>
  <si>
    <t xml:space="preserve"> Graham County Schools </t>
  </si>
  <si>
    <t xml:space="preserve"> Granville County Schools </t>
  </si>
  <si>
    <t xml:space="preserve"> Greene County Schools </t>
  </si>
  <si>
    <t xml:space="preserve"> Guilford County Schools </t>
  </si>
  <si>
    <t xml:space="preserve"> Halifax County Schools </t>
  </si>
  <si>
    <t xml:space="preserve"> Roanoke Rapids City Schools </t>
  </si>
  <si>
    <t xml:space="preserve"> Weldon City Schools </t>
  </si>
  <si>
    <t xml:space="preserve"> Harnett County Schools </t>
  </si>
  <si>
    <t xml:space="preserve"> Haywood County Schools </t>
  </si>
  <si>
    <t xml:space="preserve"> Henderson County Schools </t>
  </si>
  <si>
    <t xml:space="preserve"> Hertford County Schools </t>
  </si>
  <si>
    <t xml:space="preserve"> Hoke County Schools </t>
  </si>
  <si>
    <t xml:space="preserve"> Hyde County Schools </t>
  </si>
  <si>
    <t xml:space="preserve"> Iredell-Statesville Schools </t>
  </si>
  <si>
    <t xml:space="preserve"> Mooresville Graded School District </t>
  </si>
  <si>
    <t xml:space="preserve"> Jackson County Public Schools </t>
  </si>
  <si>
    <t xml:space="preserve"> Johnston County Public Schools </t>
  </si>
  <si>
    <t xml:space="preserve"> Jones County Schools </t>
  </si>
  <si>
    <t xml:space="preserve"> Lee County Schools </t>
  </si>
  <si>
    <t xml:space="preserve"> Lenoir County Public Schools </t>
  </si>
  <si>
    <t xml:space="preserve"> Lincoln County Schools </t>
  </si>
  <si>
    <t xml:space="preserve"> Macon County Schools </t>
  </si>
  <si>
    <t xml:space="preserve"> Madison County Schools </t>
  </si>
  <si>
    <t xml:space="preserve"> Martin County Schools </t>
  </si>
  <si>
    <t xml:space="preserve"> McDowell County Schools </t>
  </si>
  <si>
    <t xml:space="preserve"> Charlotte-Mecklenburg Schools </t>
  </si>
  <si>
    <t xml:space="preserve"> Mitchell County Schools </t>
  </si>
  <si>
    <t xml:space="preserve"> Montgomery County Schools </t>
  </si>
  <si>
    <t xml:space="preserve"> Moore County Schools </t>
  </si>
  <si>
    <t xml:space="preserve"> New Hanover County Schools </t>
  </si>
  <si>
    <t xml:space="preserve"> Northampton County Schools </t>
  </si>
  <si>
    <t xml:space="preserve"> Onslow County Schools </t>
  </si>
  <si>
    <t xml:space="preserve"> Orange County Schools </t>
  </si>
  <si>
    <t xml:space="preserve"> Chapel Hill-Carrboro City Schools </t>
  </si>
  <si>
    <t xml:space="preserve"> Pamlico County Schools </t>
  </si>
  <si>
    <t xml:space="preserve"> Elizabeth City-Pasquotank Public Schools </t>
  </si>
  <si>
    <t xml:space="preserve"> Pender County Schools </t>
  </si>
  <si>
    <t xml:space="preserve"> Perquimans County Schools </t>
  </si>
  <si>
    <t xml:space="preserve"> Person County Schools </t>
  </si>
  <si>
    <t xml:space="preserve"> Pitt County Schools </t>
  </si>
  <si>
    <t xml:space="preserve"> Polk County Schools </t>
  </si>
  <si>
    <t xml:space="preserve"> Randolph County School System </t>
  </si>
  <si>
    <t xml:space="preserve"> Asheboro City Schools </t>
  </si>
  <si>
    <t xml:space="preserve"> Richmond County Schools </t>
  </si>
  <si>
    <t xml:space="preserve"> Public Schools of Robeson County </t>
  </si>
  <si>
    <t xml:space="preserve"> Rockingham County Schools </t>
  </si>
  <si>
    <t xml:space="preserve"> Rowan-Salisbury Schools </t>
  </si>
  <si>
    <t xml:space="preserve"> Rutherford County Schools </t>
  </si>
  <si>
    <t xml:space="preserve"> Sampson County Schools </t>
  </si>
  <si>
    <t xml:space="preserve"> Clinton City Schools </t>
  </si>
  <si>
    <t xml:space="preserve"> Scotland County Schools </t>
  </si>
  <si>
    <t xml:space="preserve"> Stanly County Schools </t>
  </si>
  <si>
    <t xml:space="preserve"> Stokes County Schools </t>
  </si>
  <si>
    <t xml:space="preserve"> Surry County Schools </t>
  </si>
  <si>
    <t xml:space="preserve"> Elkin City Schools </t>
  </si>
  <si>
    <t xml:space="preserve"> Mount Airy City Schools </t>
  </si>
  <si>
    <t xml:space="preserve"> Swain County Schools </t>
  </si>
  <si>
    <t xml:space="preserve"> Transylvania County Schools </t>
  </si>
  <si>
    <t xml:space="preserve"> Tyrrell County Schools </t>
  </si>
  <si>
    <t xml:space="preserve"> Union County Public Schools </t>
  </si>
  <si>
    <t xml:space="preserve"> Vance County Schools </t>
  </si>
  <si>
    <t xml:space="preserve"> Wake County Schools </t>
  </si>
  <si>
    <t xml:space="preserve"> Warren County Schools </t>
  </si>
  <si>
    <t xml:space="preserve"> Washington County Schools </t>
  </si>
  <si>
    <t xml:space="preserve"> Watauga County Schools </t>
  </si>
  <si>
    <t xml:space="preserve"> Wayne County Public Schools </t>
  </si>
  <si>
    <t xml:space="preserve"> Wilkes County Schools </t>
  </si>
  <si>
    <t xml:space="preserve"> Wilson County Schools </t>
  </si>
  <si>
    <t xml:space="preserve"> Yadkin County Schools </t>
  </si>
  <si>
    <t xml:space="preserve"> Yancey County Schools </t>
  </si>
  <si>
    <t>Total_M1ADM_2019</t>
  </si>
  <si>
    <t>Total_M1ADM_2020</t>
  </si>
  <si>
    <t>Percent_Change_19_20</t>
  </si>
  <si>
    <t>LEA_ID</t>
  </si>
  <si>
    <t xml:space="preserve"> Nash County Schools </t>
  </si>
  <si>
    <t xml:space="preserve"> Winston Salem/Forsyth County Schools </t>
  </si>
  <si>
    <t>Total_M1ADM_2021</t>
  </si>
  <si>
    <t>Percent_Change_19_21</t>
  </si>
  <si>
    <t>Percent_Change_20_21</t>
  </si>
  <si>
    <t>Innovative School District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</si>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</sst>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4" borderId="11" applyNumberFormat="0" applyFont="0" applyAlignment="0" applyProtection="0"/>
  </cellStyleXfs>
  <cellXfs count="28">
    <xf numFmtId="0" fontId="0" fillId="0" borderId="0" xfId="0"/>
    <xf numFmtId="0" fontId="0" fillId="0" borderId="0" xfId="0" applyFont="1" applyBorder="1"/>
    <xf numFmtId="0" fontId="16" fillId="0" borderId="10" xfId="0" applyFont="1" applyBorder="1"/>
    <xf numFmtId="0" fontId="0" fillId="0" borderId="0" xfId="0" applyBorder="1"/>
    <xf numFmtId="10" fontId="0" fillId="0" borderId="0" xfId="0" applyNumberFormat="1" applyBorder="1"/>
    <xf numFmtId="0" fontId="0" fillId="0" borderId="10" xfId="0" applyBorder="1"/>
    <xf numFmtId="10" fontId="16" fillId="33" borderId="10" xfId="0" applyNumberFormat="1" applyFont="1" applyFill="1" applyBorder="1"/>
    <xf numFmtId="41" fontId="0" fillId="0" borderId="0" xfId="0" applyNumberFormat="1"/>
    <xf numFmtId="10" fontId="0" fillId="0" borderId="0" xfId="0" applyNumberFormat="1"/>
    <xf numFmtId="10" fontId="16" fillId="0" borderId="0" xfId="0" applyNumberFormat="1" applyFont="1"/>
    <xf numFmtId="41" fontId="0" fillId="0" borderId="0" xfId="0" applyNumberFormat="1" applyFont="1"/>
    <xf numFmtId="41" fontId="0" fillId="0" borderId="11" xfId="42" applyNumberFormat="1" applyFont="1" applyFill="1"/>
    <xf numFmtId="41" fontId="0" fillId="0" borderId="0" xfId="0" applyNumberFormat="1" applyFont="1" applyBorder="1"/>
    <xf numFmtId="10" fontId="18" fillId="0" borderId="0" xfId="6" applyNumberFormat="1" applyFont="1" applyFill="1"/>
    <xf numFmtId="10" fontId="18" fillId="0" borderId="0" xfId="8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0" fontId="18" fillId="0" borderId="0" xfId="8" applyNumberFormat="1" applyFont="1" applyFill="1"/>
    <xf numFmtId="10" fontId="18" fillId="0" borderId="0" xfId="6" applyNumberFormat="1" applyFont="1" applyFill="1" applyBorder="1"/>
    <xf numFmtId="10" fontId="18" fillId="0" borderId="0" xfId="7" applyNumberFormat="1" applyFont="1" applyFill="1" applyBorder="1"/>
    <xf numFmtId="10" fontId="18" fillId="0" borderId="0" xfId="7" applyNumberFormat="1" applyFont="1" applyFill="1"/>
    <xf numFmtId="0" fontId="16" fillId="0" borderId="0" xfId="0" applyFont="1" applyBorder="1"/>
    <xf numFmtId="0" fontId="16" fillId="0" borderId="0" xfId="0" applyFont="1" applyFill="1" applyBorder="1"/>
    <xf numFmtId="41" fontId="16" fillId="0" borderId="0" xfId="0" applyNumberFormat="1" applyFont="1" applyBorder="1"/>
    <xf numFmtId="10" fontId="16" fillId="0" borderId="0" xfId="0" applyNumberFormat="1" applyFont="1" applyBorder="1"/>
    <xf numFmtId="10" fontId="20" fillId="0" borderId="0" xfId="8" applyNumberFormat="1" applyFont="1" applyFill="1" applyBorder="1"/>
    <xf numFmtId="10" fontId="20" fillId="0" borderId="0" xfId="8" applyNumberFormat="1" applyFont="1" applyFill="1"/>
    <xf numFmtId="10" fontId="20" fillId="0" borderId="0" xfId="7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2" xr:uid="{64424166-F68A-D743-9D7E-2AB40CAFE38E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60E0-68A5-C542-8831-00C97AFC6507}">
  <dimension ref="A1:K329"/>
  <sheetViews>
    <sheetView tabSelected="1" workbookViewId="0">
      <selection activeCell="B122" sqref="B122"/>
    </sheetView>
  </sheetViews>
  <sheetFormatPr baseColWidth="10" defaultColWidth="8.83203125" defaultRowHeight="15" x14ac:dyDescent="0.2"/>
  <cols>
    <col min="1" max="1" width="9" style="1" bestFit="1" customWidth="1"/>
    <col min="2" max="2" width="33.33203125" style="1" bestFit="1" customWidth="1"/>
    <col min="3" max="5" width="20" style="1" bestFit="1" customWidth="1"/>
    <col min="6" max="6" width="22.1640625" style="1" bestFit="1" customWidth="1"/>
    <col min="7" max="7" width="21.6640625" style="8" bestFit="1" customWidth="1"/>
    <col min="8" max="8" width="3.83203125" style="4" customWidth="1"/>
    <col min="9" max="9" width="22.1640625" style="8" bestFit="1" customWidth="1"/>
    <col min="10" max="16384" width="8.83203125" style="3"/>
  </cols>
  <sheetData>
    <row r="1" spans="1:11" s="5" customFormat="1" ht="16" customHeight="1" x14ac:dyDescent="0.2">
      <c r="A1" s="2" t="s">
        <v>117</v>
      </c>
      <c r="B1" s="2" t="s">
        <v>0</v>
      </c>
      <c r="C1" s="2" t="s">
        <v>114</v>
      </c>
      <c r="D1" s="2" t="s">
        <v>115</v>
      </c>
      <c r="E1" s="2" t="s">
        <v>120</v>
      </c>
      <c r="F1" s="2" t="s">
        <v>116</v>
      </c>
      <c r="G1" s="9" t="s">
        <v>122</v>
      </c>
      <c r="H1" s="6"/>
      <c r="I1" s="9" t="s">
        <v>121</v>
      </c>
    </row>
    <row r="2" spans="1:11" x14ac:dyDescent="0.2">
      <c r="A2" s="1">
        <v>10</v>
      </c>
      <c r="B2" s="1" t="s">
        <v>1</v>
      </c>
      <c r="C2" s="7">
        <v>22628</v>
      </c>
      <c r="D2" s="7">
        <v>21252</v>
      </c>
      <c r="E2" s="7">
        <v>21489</v>
      </c>
      <c r="F2" s="14">
        <f t="shared" ref="F2:F33" si="0">(D2-C2)/C2</f>
        <v>-6.0809616404454661E-2</v>
      </c>
      <c r="G2" s="15">
        <f t="shared" ref="G2:G33" si="1">(E2-D2)/D2</f>
        <v>1.1151891586674196E-2</v>
      </c>
      <c r="H2" s="16"/>
      <c r="I2" s="17">
        <f t="shared" ref="I2:I33" si="2">(E2-C2)/C2</f>
        <v>-5.0335867067350187E-2</v>
      </c>
    </row>
    <row r="3" spans="1:11" x14ac:dyDescent="0.2">
      <c r="A3" s="1">
        <v>20</v>
      </c>
      <c r="B3" s="1" t="s">
        <v>2</v>
      </c>
      <c r="C3" s="7">
        <v>4736</v>
      </c>
      <c r="D3" s="7">
        <v>4479</v>
      </c>
      <c r="E3" s="7">
        <v>4404</v>
      </c>
      <c r="F3" s="14">
        <f t="shared" si="0"/>
        <v>-5.42652027027027E-2</v>
      </c>
      <c r="G3" s="13">
        <f t="shared" si="1"/>
        <v>-1.6744809109176157E-2</v>
      </c>
      <c r="H3" s="16"/>
      <c r="I3" s="17">
        <f t="shared" si="2"/>
        <v>-7.0101351351351357E-2</v>
      </c>
    </row>
    <row r="4" spans="1:11" x14ac:dyDescent="0.2">
      <c r="A4" s="1">
        <v>30</v>
      </c>
      <c r="B4" s="1" t="s">
        <v>3</v>
      </c>
      <c r="C4" s="7">
        <v>1364</v>
      </c>
      <c r="D4" s="7">
        <v>1276</v>
      </c>
      <c r="E4" s="7">
        <v>1326</v>
      </c>
      <c r="F4" s="14">
        <f t="shared" si="0"/>
        <v>-6.4516129032258063E-2</v>
      </c>
      <c r="G4" s="15">
        <f t="shared" si="1"/>
        <v>3.918495297805643E-2</v>
      </c>
      <c r="H4" s="16"/>
      <c r="I4" s="13">
        <f t="shared" si="2"/>
        <v>-2.7859237536656891E-2</v>
      </c>
    </row>
    <row r="5" spans="1:11" x14ac:dyDescent="0.2">
      <c r="A5" s="1">
        <v>40</v>
      </c>
      <c r="B5" s="1" t="s">
        <v>4</v>
      </c>
      <c r="C5" s="7">
        <v>3105</v>
      </c>
      <c r="D5" s="7">
        <v>2935</v>
      </c>
      <c r="E5" s="7">
        <v>2894</v>
      </c>
      <c r="F5" s="14">
        <f t="shared" si="0"/>
        <v>-5.4750402576489533E-2</v>
      </c>
      <c r="G5" s="13">
        <f t="shared" si="1"/>
        <v>-1.3969335604770016E-2</v>
      </c>
      <c r="H5" s="16"/>
      <c r="I5" s="17">
        <f t="shared" si="2"/>
        <v>-6.7954911433172296E-2</v>
      </c>
    </row>
    <row r="6" spans="1:11" x14ac:dyDescent="0.2">
      <c r="A6" s="1">
        <v>50</v>
      </c>
      <c r="B6" s="1" t="s">
        <v>5</v>
      </c>
      <c r="C6" s="7">
        <v>2923</v>
      </c>
      <c r="D6" s="7">
        <v>2823</v>
      </c>
      <c r="E6" s="7">
        <v>2703</v>
      </c>
      <c r="F6" s="18">
        <f t="shared" si="0"/>
        <v>-3.4211426616489911E-2</v>
      </c>
      <c r="G6" s="13">
        <f t="shared" si="1"/>
        <v>-4.250797024442083E-2</v>
      </c>
      <c r="H6" s="18"/>
      <c r="I6" s="17">
        <f t="shared" si="2"/>
        <v>-7.5265138556277797E-2</v>
      </c>
    </row>
    <row r="7" spans="1:11" x14ac:dyDescent="0.2">
      <c r="A7" s="1">
        <v>60</v>
      </c>
      <c r="B7" s="1" t="s">
        <v>6</v>
      </c>
      <c r="C7" s="7">
        <v>1885</v>
      </c>
      <c r="D7" s="7">
        <v>1656</v>
      </c>
      <c r="E7" s="7">
        <v>1781</v>
      </c>
      <c r="F7" s="19">
        <f t="shared" si="0"/>
        <v>-0.12148541114058356</v>
      </c>
      <c r="G7" s="15">
        <f t="shared" si="1"/>
        <v>7.5483091787439616E-2</v>
      </c>
      <c r="H7" s="16"/>
      <c r="I7" s="17">
        <f t="shared" si="2"/>
        <v>-5.5172413793103448E-2</v>
      </c>
    </row>
    <row r="8" spans="1:11" x14ac:dyDescent="0.2">
      <c r="A8" s="1">
        <v>70</v>
      </c>
      <c r="B8" s="1" t="s">
        <v>7</v>
      </c>
      <c r="C8" s="7">
        <v>6277</v>
      </c>
      <c r="D8" s="7">
        <v>5887</v>
      </c>
      <c r="E8" s="7">
        <v>5711</v>
      </c>
      <c r="F8" s="14">
        <f t="shared" si="0"/>
        <v>-6.2131591524613672E-2</v>
      </c>
      <c r="G8" s="13">
        <f t="shared" si="1"/>
        <v>-2.9896381858331919E-2</v>
      </c>
      <c r="H8" s="18"/>
      <c r="I8" s="17">
        <f t="shared" si="2"/>
        <v>-9.0170463597259831E-2</v>
      </c>
    </row>
    <row r="9" spans="1:11" x14ac:dyDescent="0.2">
      <c r="A9" s="1">
        <v>80</v>
      </c>
      <c r="B9" s="1" t="s">
        <v>8</v>
      </c>
      <c r="C9" s="7">
        <v>1945</v>
      </c>
      <c r="D9" s="7">
        <v>1830</v>
      </c>
      <c r="E9" s="7">
        <v>1663</v>
      </c>
      <c r="F9" s="14">
        <f t="shared" si="0"/>
        <v>-5.9125964010282778E-2</v>
      </c>
      <c r="G9" s="17">
        <f t="shared" si="1"/>
        <v>-9.1256830601092895E-2</v>
      </c>
      <c r="H9" s="18"/>
      <c r="I9" s="20">
        <f t="shared" si="2"/>
        <v>-0.14498714652956299</v>
      </c>
    </row>
    <row r="10" spans="1:11" x14ac:dyDescent="0.2">
      <c r="A10" s="1">
        <v>90</v>
      </c>
      <c r="B10" s="1" t="s">
        <v>9</v>
      </c>
      <c r="C10" s="7">
        <v>4048</v>
      </c>
      <c r="D10" s="7">
        <v>3847</v>
      </c>
      <c r="E10" s="7">
        <v>3773</v>
      </c>
      <c r="F10" s="18">
        <f t="shared" si="0"/>
        <v>-4.9654150197628456E-2</v>
      </c>
      <c r="G10" s="13">
        <f t="shared" si="1"/>
        <v>-1.9235768131011178E-2</v>
      </c>
      <c r="H10" s="16"/>
      <c r="I10" s="17">
        <f t="shared" si="2"/>
        <v>-6.7934782608695649E-2</v>
      </c>
    </row>
    <row r="11" spans="1:11" x14ac:dyDescent="0.2">
      <c r="A11" s="1">
        <v>100</v>
      </c>
      <c r="B11" s="1" t="s">
        <v>10</v>
      </c>
      <c r="C11" s="7">
        <v>12550</v>
      </c>
      <c r="D11" s="7">
        <v>11948</v>
      </c>
      <c r="E11" s="7">
        <v>12523</v>
      </c>
      <c r="F11" s="18">
        <f t="shared" si="0"/>
        <v>-4.7968127490039841E-2</v>
      </c>
      <c r="G11" s="15">
        <f t="shared" si="1"/>
        <v>4.8125209240040177E-2</v>
      </c>
      <c r="H11" s="16"/>
      <c r="I11" s="13">
        <f t="shared" si="2"/>
        <v>-2.1513944223107572E-3</v>
      </c>
    </row>
    <row r="12" spans="1:11" x14ac:dyDescent="0.2">
      <c r="A12" s="1">
        <v>110</v>
      </c>
      <c r="B12" s="1" t="s">
        <v>11</v>
      </c>
      <c r="C12" s="7">
        <v>23522</v>
      </c>
      <c r="D12" s="7">
        <v>22035</v>
      </c>
      <c r="E12" s="7">
        <v>21909</v>
      </c>
      <c r="F12" s="14">
        <f t="shared" si="0"/>
        <v>-6.3217413485247856E-2</v>
      </c>
      <c r="G12" s="13">
        <f t="shared" si="1"/>
        <v>-5.7181756296800544E-3</v>
      </c>
      <c r="H12" s="16"/>
      <c r="I12" s="17">
        <f t="shared" si="2"/>
        <v>-6.8574100841765157E-2</v>
      </c>
    </row>
    <row r="13" spans="1:11" x14ac:dyDescent="0.2">
      <c r="A13" s="1">
        <v>111</v>
      </c>
      <c r="B13" s="1" t="s">
        <v>12</v>
      </c>
      <c r="C13" s="7">
        <v>4303</v>
      </c>
      <c r="D13" s="7">
        <v>4198</v>
      </c>
      <c r="E13" s="7">
        <v>4085</v>
      </c>
      <c r="F13" s="18">
        <f t="shared" si="0"/>
        <v>-2.4401580292818963E-2</v>
      </c>
      <c r="G13" s="13">
        <f t="shared" si="1"/>
        <v>-2.6917579799904716E-2</v>
      </c>
      <c r="H13" s="16"/>
      <c r="I13" s="17">
        <f t="shared" si="2"/>
        <v>-5.0662328607947942E-2</v>
      </c>
    </row>
    <row r="14" spans="1:11" x14ac:dyDescent="0.2">
      <c r="A14" s="1">
        <v>120</v>
      </c>
      <c r="B14" s="1" t="s">
        <v>13</v>
      </c>
      <c r="C14" s="7">
        <v>11874</v>
      </c>
      <c r="D14" s="7">
        <v>11417</v>
      </c>
      <c r="E14" s="7">
        <v>11189</v>
      </c>
      <c r="F14" s="18">
        <f t="shared" si="0"/>
        <v>-3.8487451574869463E-2</v>
      </c>
      <c r="G14" s="13">
        <f t="shared" si="1"/>
        <v>-1.9970219847595689E-2</v>
      </c>
      <c r="H14" s="18"/>
      <c r="I14" s="17">
        <f t="shared" si="2"/>
        <v>-5.7689068553141321E-2</v>
      </c>
      <c r="K14"/>
    </row>
    <row r="15" spans="1:11" x14ac:dyDescent="0.2">
      <c r="A15" s="1">
        <v>130</v>
      </c>
      <c r="B15" s="1" t="s">
        <v>14</v>
      </c>
      <c r="C15" s="7">
        <v>33362</v>
      </c>
      <c r="D15" s="7">
        <v>32431</v>
      </c>
      <c r="E15" s="7">
        <v>32671</v>
      </c>
      <c r="F15" s="18">
        <f t="shared" si="0"/>
        <v>-2.790600083927822E-2</v>
      </c>
      <c r="G15" s="15">
        <f t="shared" si="1"/>
        <v>7.4003268477691097E-3</v>
      </c>
      <c r="H15" s="16"/>
      <c r="I15" s="13">
        <f t="shared" si="2"/>
        <v>-2.0712187518733889E-2</v>
      </c>
    </row>
    <row r="16" spans="1:11" x14ac:dyDescent="0.2">
      <c r="A16" s="1">
        <v>132</v>
      </c>
      <c r="B16" s="1" t="s">
        <v>15</v>
      </c>
      <c r="C16" s="7">
        <v>5325</v>
      </c>
      <c r="D16" s="7">
        <v>5261</v>
      </c>
      <c r="E16" s="7">
        <v>5291</v>
      </c>
      <c r="F16" s="18">
        <f t="shared" si="0"/>
        <v>-1.2018779342723005E-2</v>
      </c>
      <c r="G16" s="15">
        <f t="shared" si="1"/>
        <v>5.7023379585630111E-3</v>
      </c>
      <c r="H16" s="16"/>
      <c r="I16" s="13">
        <f t="shared" si="2"/>
        <v>-6.384976525821596E-3</v>
      </c>
    </row>
    <row r="17" spans="1:11" x14ac:dyDescent="0.2">
      <c r="A17" s="1">
        <v>140</v>
      </c>
      <c r="B17" s="1" t="s">
        <v>16</v>
      </c>
      <c r="C17" s="7">
        <v>11190</v>
      </c>
      <c r="D17" s="7">
        <v>10551</v>
      </c>
      <c r="E17" s="7">
        <v>10550</v>
      </c>
      <c r="F17" s="14">
        <f t="shared" si="0"/>
        <v>-5.7104557640750668E-2</v>
      </c>
      <c r="G17" s="13">
        <f t="shared" si="1"/>
        <v>-9.4777746185195722E-5</v>
      </c>
      <c r="H17" s="16"/>
      <c r="I17" s="13">
        <f t="shared" si="2"/>
        <v>-5.7193923145665772E-2</v>
      </c>
    </row>
    <row r="18" spans="1:11" x14ac:dyDescent="0.2">
      <c r="A18" s="1">
        <v>150</v>
      </c>
      <c r="B18" s="1" t="s">
        <v>17</v>
      </c>
      <c r="C18" s="7">
        <v>1854</v>
      </c>
      <c r="D18" s="7">
        <v>1767</v>
      </c>
      <c r="E18" s="7">
        <v>1850</v>
      </c>
      <c r="F18" s="18">
        <f t="shared" si="0"/>
        <v>-4.6925566343042069E-2</v>
      </c>
      <c r="G18" s="15">
        <f t="shared" si="1"/>
        <v>4.6972269383135257E-2</v>
      </c>
      <c r="H18" s="16"/>
      <c r="I18" s="13">
        <f t="shared" si="2"/>
        <v>-2.1574973031283709E-3</v>
      </c>
    </row>
    <row r="19" spans="1:11" x14ac:dyDescent="0.2">
      <c r="A19" s="1">
        <v>160</v>
      </c>
      <c r="B19" s="1" t="s">
        <v>18</v>
      </c>
      <c r="C19" s="7">
        <v>8058</v>
      </c>
      <c r="D19" s="7">
        <v>7714</v>
      </c>
      <c r="E19" s="7">
        <v>7808</v>
      </c>
      <c r="F19" s="18">
        <f t="shared" si="0"/>
        <v>-4.2690493919086622E-2</v>
      </c>
      <c r="G19" s="15">
        <f t="shared" si="1"/>
        <v>1.2185636505055743E-2</v>
      </c>
      <c r="H19" s="16"/>
      <c r="I19" s="13">
        <f t="shared" si="2"/>
        <v>-3.1025068255150161E-2</v>
      </c>
    </row>
    <row r="20" spans="1:11" x14ac:dyDescent="0.2">
      <c r="A20" s="1">
        <v>170</v>
      </c>
      <c r="B20" s="1" t="s">
        <v>19</v>
      </c>
      <c r="C20" s="7">
        <v>2328</v>
      </c>
      <c r="D20" s="7">
        <v>2224</v>
      </c>
      <c r="E20" s="7">
        <v>2143</v>
      </c>
      <c r="F20" s="18">
        <f t="shared" si="0"/>
        <v>-4.4673539518900345E-2</v>
      </c>
      <c r="G20" s="13">
        <f t="shared" si="1"/>
        <v>-3.6420863309352521E-2</v>
      </c>
      <c r="H20" s="16"/>
      <c r="I20" s="17">
        <f t="shared" si="2"/>
        <v>-7.946735395189003E-2</v>
      </c>
    </row>
    <row r="21" spans="1:11" x14ac:dyDescent="0.2">
      <c r="A21" s="1">
        <v>180</v>
      </c>
      <c r="B21" s="1" t="s">
        <v>20</v>
      </c>
      <c r="C21" s="7">
        <v>15693</v>
      </c>
      <c r="D21" s="7">
        <v>15286</v>
      </c>
      <c r="E21" s="7">
        <v>15200</v>
      </c>
      <c r="F21" s="18">
        <f t="shared" si="0"/>
        <v>-2.5935130312878352E-2</v>
      </c>
      <c r="G21" s="13">
        <f t="shared" si="1"/>
        <v>-5.6260630642417896E-3</v>
      </c>
      <c r="H21" s="16"/>
      <c r="I21" s="13">
        <f t="shared" si="2"/>
        <v>-3.1415280698400563E-2</v>
      </c>
      <c r="K21"/>
    </row>
    <row r="22" spans="1:11" x14ac:dyDescent="0.2">
      <c r="A22" s="1">
        <v>181</v>
      </c>
      <c r="B22" s="1" t="s">
        <v>21</v>
      </c>
      <c r="C22" s="7">
        <v>4095</v>
      </c>
      <c r="D22" s="7">
        <v>3791</v>
      </c>
      <c r="E22" s="7">
        <v>3718</v>
      </c>
      <c r="F22" s="14">
        <f t="shared" si="0"/>
        <v>-7.4236874236874237E-2</v>
      </c>
      <c r="G22" s="13">
        <f t="shared" si="1"/>
        <v>-1.9256132946452124E-2</v>
      </c>
      <c r="H22" s="16"/>
      <c r="I22" s="17">
        <f t="shared" si="2"/>
        <v>-9.2063492063492069E-2</v>
      </c>
    </row>
    <row r="23" spans="1:11" x14ac:dyDescent="0.2">
      <c r="A23" s="1">
        <v>182</v>
      </c>
      <c r="B23" s="1" t="s">
        <v>22</v>
      </c>
      <c r="C23" s="7">
        <v>2914</v>
      </c>
      <c r="D23" s="7">
        <v>2789</v>
      </c>
      <c r="E23" s="7">
        <v>2777</v>
      </c>
      <c r="F23" s="18">
        <f t="shared" si="0"/>
        <v>-4.2896362388469458E-2</v>
      </c>
      <c r="G23" s="13">
        <f t="shared" si="1"/>
        <v>-4.3026174256005738E-3</v>
      </c>
      <c r="H23" s="16"/>
      <c r="I23" s="13">
        <f t="shared" si="2"/>
        <v>-4.7014413177762525E-2</v>
      </c>
    </row>
    <row r="24" spans="1:11" x14ac:dyDescent="0.2">
      <c r="A24" s="1">
        <v>190</v>
      </c>
      <c r="B24" s="1" t="s">
        <v>23</v>
      </c>
      <c r="C24" s="7">
        <v>8950</v>
      </c>
      <c r="D24" s="7">
        <v>8654</v>
      </c>
      <c r="E24" s="7">
        <v>8720</v>
      </c>
      <c r="F24" s="18">
        <f t="shared" si="0"/>
        <v>-3.3072625698324025E-2</v>
      </c>
      <c r="G24" s="15">
        <f t="shared" si="1"/>
        <v>7.626531083891842E-3</v>
      </c>
      <c r="H24" s="16"/>
      <c r="I24" s="13">
        <f t="shared" si="2"/>
        <v>-2.5698324022346369E-2</v>
      </c>
    </row>
    <row r="25" spans="1:11" x14ac:dyDescent="0.2">
      <c r="A25" s="1">
        <v>200</v>
      </c>
      <c r="B25" s="1" t="s">
        <v>24</v>
      </c>
      <c r="C25" s="7">
        <v>3097</v>
      </c>
      <c r="D25" s="7">
        <v>2771</v>
      </c>
      <c r="E25" s="7">
        <v>2821</v>
      </c>
      <c r="F25" s="19">
        <f t="shared" si="0"/>
        <v>-0.10526315789473684</v>
      </c>
      <c r="G25" s="15">
        <f t="shared" si="1"/>
        <v>1.804402742692169E-2</v>
      </c>
      <c r="H25" s="16"/>
      <c r="I25" s="17">
        <f t="shared" si="2"/>
        <v>-8.9118501775912171E-2</v>
      </c>
    </row>
    <row r="26" spans="1:11" x14ac:dyDescent="0.2">
      <c r="A26" s="1">
        <v>210</v>
      </c>
      <c r="B26" s="1" t="s">
        <v>25</v>
      </c>
      <c r="C26" s="7">
        <v>1859</v>
      </c>
      <c r="D26" s="7">
        <v>1782</v>
      </c>
      <c r="E26" s="7">
        <v>1817</v>
      </c>
      <c r="F26" s="18">
        <f t="shared" si="0"/>
        <v>-4.142011834319527E-2</v>
      </c>
      <c r="G26" s="15">
        <f t="shared" si="1"/>
        <v>1.9640852974186308E-2</v>
      </c>
      <c r="H26" s="16"/>
      <c r="I26" s="13">
        <f t="shared" si="2"/>
        <v>-2.2592791823561054E-2</v>
      </c>
    </row>
    <row r="27" spans="1:11" x14ac:dyDescent="0.2">
      <c r="A27" s="1">
        <v>220</v>
      </c>
      <c r="B27" s="1" t="s">
        <v>26</v>
      </c>
      <c r="C27" s="7">
        <v>1280</v>
      </c>
      <c r="D27" s="7">
        <v>1178</v>
      </c>
      <c r="E27" s="7">
        <v>1190</v>
      </c>
      <c r="F27" s="14">
        <f t="shared" si="0"/>
        <v>-7.9687499999999994E-2</v>
      </c>
      <c r="G27" s="15">
        <f t="shared" si="1"/>
        <v>1.0186757215619695E-2</v>
      </c>
      <c r="H27" s="16"/>
      <c r="I27" s="17">
        <f t="shared" si="2"/>
        <v>-7.03125E-2</v>
      </c>
    </row>
    <row r="28" spans="1:11" x14ac:dyDescent="0.2">
      <c r="A28" s="1">
        <v>230</v>
      </c>
      <c r="B28" s="1" t="s">
        <v>27</v>
      </c>
      <c r="C28" s="7">
        <v>14071</v>
      </c>
      <c r="D28" s="7">
        <v>13674</v>
      </c>
      <c r="E28" s="7">
        <v>13746</v>
      </c>
      <c r="F28" s="18">
        <f t="shared" si="0"/>
        <v>-2.8214057280932413E-2</v>
      </c>
      <c r="G28" s="15">
        <f t="shared" si="1"/>
        <v>5.2654673102237827E-3</v>
      </c>
      <c r="H28" s="16"/>
      <c r="I28" s="13">
        <f t="shared" si="2"/>
        <v>-2.3097150167010163E-2</v>
      </c>
    </row>
    <row r="29" spans="1:11" x14ac:dyDescent="0.2">
      <c r="A29" s="1">
        <v>240</v>
      </c>
      <c r="B29" s="1" t="s">
        <v>28</v>
      </c>
      <c r="C29" s="7">
        <v>5331</v>
      </c>
      <c r="D29" s="7">
        <v>5087</v>
      </c>
      <c r="E29" s="7">
        <v>4987</v>
      </c>
      <c r="F29" s="18">
        <f t="shared" si="0"/>
        <v>-4.5770024385668732E-2</v>
      </c>
      <c r="G29" s="13">
        <f t="shared" si="1"/>
        <v>-1.9657951641438961E-2</v>
      </c>
      <c r="H29" s="16"/>
      <c r="I29" s="17">
        <f t="shared" si="2"/>
        <v>-6.4528231101106739E-2</v>
      </c>
    </row>
    <row r="30" spans="1:11" x14ac:dyDescent="0.2">
      <c r="A30" s="1">
        <v>241</v>
      </c>
      <c r="B30" s="1" t="s">
        <v>29</v>
      </c>
      <c r="C30" s="7">
        <v>2172</v>
      </c>
      <c r="D30" s="7">
        <v>1872</v>
      </c>
      <c r="E30" s="7">
        <v>2023</v>
      </c>
      <c r="F30" s="19">
        <f t="shared" si="0"/>
        <v>-0.13812154696132597</v>
      </c>
      <c r="G30" s="15">
        <f t="shared" si="1"/>
        <v>8.0662393162393167E-2</v>
      </c>
      <c r="H30" s="16"/>
      <c r="I30" s="17">
        <f t="shared" si="2"/>
        <v>-6.8600368324125235E-2</v>
      </c>
    </row>
    <row r="31" spans="1:11" x14ac:dyDescent="0.2">
      <c r="A31" s="1">
        <v>250</v>
      </c>
      <c r="B31" s="1" t="s">
        <v>30</v>
      </c>
      <c r="C31" s="7">
        <v>13111</v>
      </c>
      <c r="D31" s="7">
        <v>12542</v>
      </c>
      <c r="E31" s="7">
        <v>12359</v>
      </c>
      <c r="F31" s="18">
        <f t="shared" si="0"/>
        <v>-4.3398672870109067E-2</v>
      </c>
      <c r="G31" s="13">
        <f t="shared" si="1"/>
        <v>-1.4590974326263753E-2</v>
      </c>
      <c r="H31" s="16"/>
      <c r="I31" s="17">
        <f t="shared" si="2"/>
        <v>-5.735641827473114E-2</v>
      </c>
    </row>
    <row r="32" spans="1:11" x14ac:dyDescent="0.2">
      <c r="A32" s="1">
        <v>260</v>
      </c>
      <c r="B32" s="1" t="s">
        <v>31</v>
      </c>
      <c r="C32" s="7">
        <v>49443</v>
      </c>
      <c r="D32" s="7">
        <v>47049</v>
      </c>
      <c r="E32" s="7">
        <v>46675</v>
      </c>
      <c r="F32" s="18">
        <f t="shared" si="0"/>
        <v>-4.8419392027182817E-2</v>
      </c>
      <c r="G32" s="13">
        <f t="shared" si="1"/>
        <v>-7.9491593870220402E-3</v>
      </c>
      <c r="H32" s="16"/>
      <c r="I32" s="17">
        <f t="shared" si="2"/>
        <v>-5.5983657949558077E-2</v>
      </c>
    </row>
    <row r="33" spans="1:9" x14ac:dyDescent="0.2">
      <c r="A33" s="1">
        <v>270</v>
      </c>
      <c r="B33" s="1" t="s">
        <v>32</v>
      </c>
      <c r="C33" s="7">
        <v>4148</v>
      </c>
      <c r="D33" s="7">
        <v>4090</v>
      </c>
      <c r="E33" s="7">
        <v>4334</v>
      </c>
      <c r="F33" s="18">
        <f t="shared" si="0"/>
        <v>-1.3982642237222759E-2</v>
      </c>
      <c r="G33" s="15">
        <f t="shared" si="1"/>
        <v>5.9657701711491443E-2</v>
      </c>
      <c r="H33" s="16"/>
      <c r="I33" s="15">
        <f t="shared" si="2"/>
        <v>4.4840887174541946E-2</v>
      </c>
    </row>
    <row r="34" spans="1:9" x14ac:dyDescent="0.2">
      <c r="A34" s="1">
        <v>280</v>
      </c>
      <c r="B34" s="1" t="s">
        <v>33</v>
      </c>
      <c r="C34" s="7">
        <v>5236</v>
      </c>
      <c r="D34" s="7">
        <v>5065</v>
      </c>
      <c r="E34" s="7">
        <v>5060</v>
      </c>
      <c r="F34" s="18">
        <f t="shared" ref="F34:F65" si="3">(D34-C34)/C34</f>
        <v>-3.26585179526356E-2</v>
      </c>
      <c r="G34" s="13">
        <f t="shared" ref="G34:G65" si="4">(E34-D34)/D34</f>
        <v>-9.871668311944718E-4</v>
      </c>
      <c r="H34" s="16"/>
      <c r="I34" s="13">
        <f t="shared" ref="I34:I65" si="5">(E34-C34)/C34</f>
        <v>-3.3613445378151259E-2</v>
      </c>
    </row>
    <row r="35" spans="1:9" x14ac:dyDescent="0.2">
      <c r="A35" s="1">
        <v>290</v>
      </c>
      <c r="B35" s="1" t="s">
        <v>34</v>
      </c>
      <c r="C35" s="7">
        <v>18519</v>
      </c>
      <c r="D35" s="7">
        <v>17650</v>
      </c>
      <c r="E35" s="7">
        <v>17570</v>
      </c>
      <c r="F35" s="18">
        <f t="shared" si="3"/>
        <v>-4.6924779955721148E-2</v>
      </c>
      <c r="G35" s="13">
        <f t="shared" si="4"/>
        <v>-4.5325779036827192E-3</v>
      </c>
      <c r="H35" s="16"/>
      <c r="I35" s="17">
        <f t="shared" si="5"/>
        <v>-5.1244667638641397E-2</v>
      </c>
    </row>
    <row r="36" spans="1:9" x14ac:dyDescent="0.2">
      <c r="A36" s="1">
        <v>291</v>
      </c>
      <c r="B36" s="1" t="s">
        <v>35</v>
      </c>
      <c r="C36" s="7">
        <v>3002</v>
      </c>
      <c r="D36" s="7">
        <v>2892</v>
      </c>
      <c r="E36" s="7">
        <v>2873</v>
      </c>
      <c r="F36" s="18">
        <f t="shared" si="3"/>
        <v>-3.6642238507661559E-2</v>
      </c>
      <c r="G36" s="13">
        <f t="shared" si="4"/>
        <v>-6.5698478561549102E-3</v>
      </c>
      <c r="H36" s="16"/>
      <c r="I36" s="13">
        <f t="shared" si="5"/>
        <v>-4.2971352431712191E-2</v>
      </c>
    </row>
    <row r="37" spans="1:9" x14ac:dyDescent="0.2">
      <c r="A37" s="1">
        <v>292</v>
      </c>
      <c r="B37" s="1" t="s">
        <v>36</v>
      </c>
      <c r="C37" s="7">
        <v>2236</v>
      </c>
      <c r="D37" s="7">
        <v>2112</v>
      </c>
      <c r="E37" s="7">
        <v>2103</v>
      </c>
      <c r="F37" s="14">
        <f t="shared" si="3"/>
        <v>-5.5456171735241505E-2</v>
      </c>
      <c r="G37" s="13">
        <f t="shared" si="4"/>
        <v>-4.261363636363636E-3</v>
      </c>
      <c r="H37" s="16"/>
      <c r="I37" s="17">
        <f t="shared" si="5"/>
        <v>-5.9481216457960645E-2</v>
      </c>
    </row>
    <row r="38" spans="1:9" x14ac:dyDescent="0.2">
      <c r="A38" s="1">
        <v>300</v>
      </c>
      <c r="B38" s="1" t="s">
        <v>37</v>
      </c>
      <c r="C38" s="7">
        <v>6066</v>
      </c>
      <c r="D38" s="7">
        <v>5631</v>
      </c>
      <c r="E38" s="7">
        <v>5946</v>
      </c>
      <c r="F38" s="14">
        <f t="shared" si="3"/>
        <v>-7.1711177052423344E-2</v>
      </c>
      <c r="G38" s="15">
        <f t="shared" si="4"/>
        <v>5.5940330314331377E-2</v>
      </c>
      <c r="H38" s="16"/>
      <c r="I38" s="13">
        <f t="shared" si="5"/>
        <v>-1.9782393669634024E-2</v>
      </c>
    </row>
    <row r="39" spans="1:9" x14ac:dyDescent="0.2">
      <c r="A39" s="1">
        <v>310</v>
      </c>
      <c r="B39" s="1" t="s">
        <v>38</v>
      </c>
      <c r="C39" s="7">
        <v>9596</v>
      </c>
      <c r="D39" s="7">
        <v>9246</v>
      </c>
      <c r="E39" s="7">
        <v>9252</v>
      </c>
      <c r="F39" s="18">
        <f t="shared" si="3"/>
        <v>-3.6473530637765733E-2</v>
      </c>
      <c r="G39" s="15">
        <f t="shared" si="4"/>
        <v>6.4892926670992858E-4</v>
      </c>
      <c r="H39" s="16"/>
      <c r="I39" s="13">
        <f t="shared" si="5"/>
        <v>-3.5848270112546897E-2</v>
      </c>
    </row>
    <row r="40" spans="1:9" x14ac:dyDescent="0.2">
      <c r="A40" s="1">
        <v>320</v>
      </c>
      <c r="B40" s="1" t="s">
        <v>39</v>
      </c>
      <c r="C40" s="7">
        <v>32476</v>
      </c>
      <c r="D40" s="7">
        <v>30739</v>
      </c>
      <c r="E40" s="7">
        <v>30467</v>
      </c>
      <c r="F40" s="14">
        <f t="shared" si="3"/>
        <v>-5.3485650942234265E-2</v>
      </c>
      <c r="G40" s="13">
        <f t="shared" si="4"/>
        <v>-8.84869384169947E-3</v>
      </c>
      <c r="H40" s="16"/>
      <c r="I40" s="17">
        <f t="shared" si="5"/>
        <v>-6.1861066633821897E-2</v>
      </c>
    </row>
    <row r="41" spans="1:9" x14ac:dyDescent="0.2">
      <c r="A41" s="1">
        <v>330</v>
      </c>
      <c r="B41" s="1" t="s">
        <v>40</v>
      </c>
      <c r="C41" s="7">
        <v>5574</v>
      </c>
      <c r="D41" s="7">
        <v>5298</v>
      </c>
      <c r="E41" s="7">
        <v>5268</v>
      </c>
      <c r="F41" s="18">
        <f t="shared" si="3"/>
        <v>-4.951560818083961E-2</v>
      </c>
      <c r="G41" s="13">
        <f t="shared" si="4"/>
        <v>-5.6625141562853904E-3</v>
      </c>
      <c r="H41" s="16"/>
      <c r="I41" s="17">
        <f t="shared" si="5"/>
        <v>-5.4897739504843918E-2</v>
      </c>
    </row>
    <row r="42" spans="1:9" x14ac:dyDescent="0.2">
      <c r="A42" s="1">
        <v>340</v>
      </c>
      <c r="B42" s="1" t="s">
        <v>119</v>
      </c>
      <c r="C42" s="7">
        <v>53281</v>
      </c>
      <c r="D42" s="7">
        <v>49733</v>
      </c>
      <c r="E42" s="7">
        <v>51027</v>
      </c>
      <c r="F42" s="14">
        <f t="shared" si="3"/>
        <v>-6.6590341772864617E-2</v>
      </c>
      <c r="G42" s="15">
        <f t="shared" si="4"/>
        <v>2.6018941145718136E-2</v>
      </c>
      <c r="H42" s="16"/>
      <c r="I42" s="13">
        <f t="shared" si="5"/>
        <v>-4.230401081060791E-2</v>
      </c>
    </row>
    <row r="43" spans="1:9" x14ac:dyDescent="0.2">
      <c r="A43" s="1">
        <v>350</v>
      </c>
      <c r="B43" s="1" t="s">
        <v>41</v>
      </c>
      <c r="C43" s="7">
        <v>8008</v>
      </c>
      <c r="D43" s="7">
        <v>7714</v>
      </c>
      <c r="E43" s="7">
        <v>7809</v>
      </c>
      <c r="F43" s="18">
        <f t="shared" si="3"/>
        <v>-3.6713286713286712E-2</v>
      </c>
      <c r="G43" s="15">
        <f t="shared" si="4"/>
        <v>1.2315270935960592E-2</v>
      </c>
      <c r="H43" s="16"/>
      <c r="I43" s="13">
        <f t="shared" si="5"/>
        <v>-2.4850149850149852E-2</v>
      </c>
    </row>
    <row r="44" spans="1:9" x14ac:dyDescent="0.2">
      <c r="A44" s="1">
        <v>360</v>
      </c>
      <c r="B44" s="1" t="s">
        <v>42</v>
      </c>
      <c r="C44" s="7">
        <v>30631</v>
      </c>
      <c r="D44" s="7">
        <v>28815</v>
      </c>
      <c r="E44" s="7">
        <v>29233</v>
      </c>
      <c r="F44" s="14">
        <f t="shared" si="3"/>
        <v>-5.9286343899970617E-2</v>
      </c>
      <c r="G44" s="15">
        <f t="shared" si="4"/>
        <v>1.4506333506854069E-2</v>
      </c>
      <c r="H44" s="16"/>
      <c r="I44" s="13">
        <f t="shared" si="5"/>
        <v>-4.5640037870131565E-2</v>
      </c>
    </row>
    <row r="45" spans="1:9" x14ac:dyDescent="0.2">
      <c r="A45" s="1">
        <v>370</v>
      </c>
      <c r="B45" s="1" t="s">
        <v>43</v>
      </c>
      <c r="C45" s="7">
        <v>1583</v>
      </c>
      <c r="D45" s="7">
        <v>1450</v>
      </c>
      <c r="E45" s="7">
        <v>1427</v>
      </c>
      <c r="F45" s="14">
        <f t="shared" si="3"/>
        <v>-8.4017687934301963E-2</v>
      </c>
      <c r="G45" s="13">
        <f t="shared" si="4"/>
        <v>-1.5862068965517243E-2</v>
      </c>
      <c r="H45" s="16"/>
      <c r="I45" s="17">
        <f t="shared" si="5"/>
        <v>-9.8547062539481992E-2</v>
      </c>
    </row>
    <row r="46" spans="1:9" x14ac:dyDescent="0.2">
      <c r="A46" s="1">
        <v>380</v>
      </c>
      <c r="B46" s="1" t="s">
        <v>44</v>
      </c>
      <c r="C46" s="7">
        <v>1134</v>
      </c>
      <c r="D46" s="7">
        <v>1055</v>
      </c>
      <c r="E46" s="7">
        <v>1121</v>
      </c>
      <c r="F46" s="14">
        <f t="shared" si="3"/>
        <v>-6.9664902998236328E-2</v>
      </c>
      <c r="G46" s="15">
        <f t="shared" si="4"/>
        <v>6.2559241706161131E-2</v>
      </c>
      <c r="H46" s="16"/>
      <c r="I46" s="13">
        <f t="shared" si="5"/>
        <v>-1.146384479717813E-2</v>
      </c>
    </row>
    <row r="47" spans="1:9" x14ac:dyDescent="0.2">
      <c r="A47" s="1">
        <v>390</v>
      </c>
      <c r="B47" s="1" t="s">
        <v>45</v>
      </c>
      <c r="C47" s="7">
        <v>7166</v>
      </c>
      <c r="D47" s="7">
        <v>6809</v>
      </c>
      <c r="E47" s="7">
        <v>6563</v>
      </c>
      <c r="F47" s="18">
        <f t="shared" si="3"/>
        <v>-4.9818587775607034E-2</v>
      </c>
      <c r="G47" s="13">
        <f t="shared" si="4"/>
        <v>-3.6128653253047434E-2</v>
      </c>
      <c r="H47" s="18"/>
      <c r="I47" s="17">
        <f t="shared" si="5"/>
        <v>-8.4147362545353058E-2</v>
      </c>
    </row>
    <row r="48" spans="1:9" x14ac:dyDescent="0.2">
      <c r="A48" s="1">
        <v>400</v>
      </c>
      <c r="B48" s="1" t="s">
        <v>46</v>
      </c>
      <c r="C48" s="7">
        <v>2866</v>
      </c>
      <c r="D48" s="7">
        <v>2697</v>
      </c>
      <c r="E48" s="7">
        <v>2697</v>
      </c>
      <c r="F48" s="14">
        <f t="shared" si="3"/>
        <v>-5.8967201674808095E-2</v>
      </c>
      <c r="G48" s="15">
        <f t="shared" si="4"/>
        <v>0</v>
      </c>
      <c r="H48" s="16"/>
      <c r="I48" s="13">
        <f t="shared" si="5"/>
        <v>-5.8967201674808095E-2</v>
      </c>
    </row>
    <row r="49" spans="1:9" x14ac:dyDescent="0.2">
      <c r="A49" s="1">
        <v>410</v>
      </c>
      <c r="B49" s="1" t="s">
        <v>47</v>
      </c>
      <c r="C49" s="7">
        <v>70434</v>
      </c>
      <c r="D49" s="7">
        <v>58833</v>
      </c>
      <c r="E49" s="7">
        <v>66170</v>
      </c>
      <c r="F49" s="19">
        <f t="shared" si="3"/>
        <v>-0.16470738563761819</v>
      </c>
      <c r="G49" s="15">
        <f t="shared" si="4"/>
        <v>0.12470892186357996</v>
      </c>
      <c r="H49" s="16"/>
      <c r="I49" s="13">
        <f t="shared" si="5"/>
        <v>-6.0538944259874494E-2</v>
      </c>
    </row>
    <row r="50" spans="1:9" x14ac:dyDescent="0.2">
      <c r="A50" s="1">
        <v>420</v>
      </c>
      <c r="B50" s="1" t="s">
        <v>48</v>
      </c>
      <c r="C50" s="7">
        <v>2166</v>
      </c>
      <c r="D50" s="7">
        <v>2033</v>
      </c>
      <c r="E50" s="7">
        <v>2016</v>
      </c>
      <c r="F50" s="14">
        <f t="shared" si="3"/>
        <v>-6.1403508771929821E-2</v>
      </c>
      <c r="G50" s="13">
        <f t="shared" si="4"/>
        <v>-8.362026561731432E-3</v>
      </c>
      <c r="H50" s="16"/>
      <c r="I50" s="13">
        <f t="shared" si="5"/>
        <v>-6.9252077562326875E-2</v>
      </c>
    </row>
    <row r="51" spans="1:9" x14ac:dyDescent="0.2">
      <c r="A51" s="1">
        <v>421</v>
      </c>
      <c r="B51" s="1" t="s">
        <v>49</v>
      </c>
      <c r="C51" s="7">
        <v>2750</v>
      </c>
      <c r="D51" s="7">
        <v>2570</v>
      </c>
      <c r="E51" s="7">
        <v>2555</v>
      </c>
      <c r="F51" s="14">
        <f t="shared" si="3"/>
        <v>-6.545454545454546E-2</v>
      </c>
      <c r="G51" s="13">
        <f t="shared" si="4"/>
        <v>-5.8365758754863814E-3</v>
      </c>
      <c r="H51" s="16"/>
      <c r="I51" s="17">
        <f t="shared" si="5"/>
        <v>-7.0909090909090908E-2</v>
      </c>
    </row>
    <row r="52" spans="1:9" x14ac:dyDescent="0.2">
      <c r="A52" s="1">
        <v>422</v>
      </c>
      <c r="B52" s="1" t="s">
        <v>50</v>
      </c>
      <c r="C52" s="7">
        <v>738</v>
      </c>
      <c r="D52" s="7">
        <v>622</v>
      </c>
      <c r="E52" s="7">
        <v>643</v>
      </c>
      <c r="F52" s="19">
        <f t="shared" si="3"/>
        <v>-0.15718157181571815</v>
      </c>
      <c r="G52" s="15">
        <f t="shared" si="4"/>
        <v>3.3762057877813507E-2</v>
      </c>
      <c r="H52" s="16"/>
      <c r="I52" s="20">
        <f t="shared" si="5"/>
        <v>-0.12872628726287264</v>
      </c>
    </row>
    <row r="53" spans="1:9" x14ac:dyDescent="0.2">
      <c r="A53" s="1">
        <v>430</v>
      </c>
      <c r="B53" s="1" t="s">
        <v>51</v>
      </c>
      <c r="C53" s="7">
        <v>20039</v>
      </c>
      <c r="D53" s="7">
        <v>19067</v>
      </c>
      <c r="E53" s="7">
        <v>19044</v>
      </c>
      <c r="F53" s="18">
        <f t="shared" si="3"/>
        <v>-4.8505414441838417E-2</v>
      </c>
      <c r="G53" s="13">
        <f t="shared" si="4"/>
        <v>-1.2062726176115801E-3</v>
      </c>
      <c r="H53" s="16"/>
      <c r="I53" s="13">
        <f t="shared" si="5"/>
        <v>-4.9653176306202904E-2</v>
      </c>
    </row>
    <row r="54" spans="1:9" x14ac:dyDescent="0.2">
      <c r="A54" s="1">
        <v>440</v>
      </c>
      <c r="B54" s="1" t="s">
        <v>52</v>
      </c>
      <c r="C54" s="7">
        <v>7093</v>
      </c>
      <c r="D54" s="7">
        <v>6730</v>
      </c>
      <c r="E54" s="7">
        <v>6495</v>
      </c>
      <c r="F54" s="14">
        <f t="shared" si="3"/>
        <v>-5.1177216974481882E-2</v>
      </c>
      <c r="G54" s="13">
        <f t="shared" si="4"/>
        <v>-3.4918276374442794E-2</v>
      </c>
      <c r="H54" s="18"/>
      <c r="I54" s="17">
        <f t="shared" si="5"/>
        <v>-8.4308473142534895E-2</v>
      </c>
    </row>
    <row r="55" spans="1:9" x14ac:dyDescent="0.2">
      <c r="A55" s="1">
        <v>450</v>
      </c>
      <c r="B55" s="1" t="s">
        <v>53</v>
      </c>
      <c r="C55" s="7">
        <v>13334</v>
      </c>
      <c r="D55" s="7">
        <v>12919</v>
      </c>
      <c r="E55" s="7">
        <v>12624</v>
      </c>
      <c r="F55" s="18">
        <f t="shared" si="3"/>
        <v>-3.112344382780861E-2</v>
      </c>
      <c r="G55" s="13">
        <f t="shared" si="4"/>
        <v>-2.2834584720179581E-2</v>
      </c>
      <c r="H55" s="18"/>
      <c r="I55" s="17">
        <f t="shared" si="5"/>
        <v>-5.3247337633118341E-2</v>
      </c>
    </row>
    <row r="56" spans="1:9" x14ac:dyDescent="0.2">
      <c r="A56" s="1">
        <v>460</v>
      </c>
      <c r="B56" s="1" t="s">
        <v>54</v>
      </c>
      <c r="C56" s="7">
        <v>2594</v>
      </c>
      <c r="D56" s="7">
        <v>2504</v>
      </c>
      <c r="E56" s="7">
        <v>2295</v>
      </c>
      <c r="F56" s="18">
        <f t="shared" si="3"/>
        <v>-3.469545104086353E-2</v>
      </c>
      <c r="G56" s="17">
        <f t="shared" si="4"/>
        <v>-8.3466453674121407E-2</v>
      </c>
      <c r="H56" s="18"/>
      <c r="I56" s="17">
        <f t="shared" si="5"/>
        <v>-0.11526599845797995</v>
      </c>
    </row>
    <row r="57" spans="1:9" x14ac:dyDescent="0.2">
      <c r="A57" s="1">
        <v>470</v>
      </c>
      <c r="B57" s="1" t="s">
        <v>55</v>
      </c>
      <c r="C57" s="7">
        <v>8625</v>
      </c>
      <c r="D57" s="7">
        <v>8219</v>
      </c>
      <c r="E57" s="7">
        <v>8360</v>
      </c>
      <c r="F57" s="18">
        <f t="shared" si="3"/>
        <v>-4.7072463768115941E-2</v>
      </c>
      <c r="G57" s="15">
        <f t="shared" si="4"/>
        <v>1.7155371699720159E-2</v>
      </c>
      <c r="H57" s="16"/>
      <c r="I57" s="13">
        <f t="shared" si="5"/>
        <v>-3.072463768115942E-2</v>
      </c>
    </row>
    <row r="58" spans="1:9" x14ac:dyDescent="0.2">
      <c r="A58" s="1">
        <v>480</v>
      </c>
      <c r="B58" s="1" t="s">
        <v>56</v>
      </c>
      <c r="C58" s="7">
        <v>537</v>
      </c>
      <c r="D58" s="7">
        <v>509</v>
      </c>
      <c r="E58" s="7">
        <v>467</v>
      </c>
      <c r="F58" s="14">
        <f t="shared" si="3"/>
        <v>-5.2141527001862198E-2</v>
      </c>
      <c r="G58" s="17">
        <f t="shared" si="4"/>
        <v>-8.2514734774066803E-2</v>
      </c>
      <c r="H58" s="14"/>
      <c r="I58" s="20">
        <f t="shared" si="5"/>
        <v>-0.13035381750465549</v>
      </c>
    </row>
    <row r="59" spans="1:9" x14ac:dyDescent="0.2">
      <c r="A59" s="1">
        <v>490</v>
      </c>
      <c r="B59" s="1" t="s">
        <v>57</v>
      </c>
      <c r="C59" s="7">
        <v>20285</v>
      </c>
      <c r="D59" s="7">
        <v>19932</v>
      </c>
      <c r="E59" s="7">
        <v>20387</v>
      </c>
      <c r="F59" s="18">
        <f t="shared" si="3"/>
        <v>-1.7402021197929506E-2</v>
      </c>
      <c r="G59" s="15">
        <f t="shared" si="4"/>
        <v>2.2827613887216536E-2</v>
      </c>
      <c r="H59" s="16"/>
      <c r="I59" s="15">
        <f t="shared" si="5"/>
        <v>5.0283460685235397E-3</v>
      </c>
    </row>
    <row r="60" spans="1:9" x14ac:dyDescent="0.2">
      <c r="A60" s="1">
        <v>491</v>
      </c>
      <c r="B60" s="1" t="s">
        <v>58</v>
      </c>
      <c r="C60" s="7">
        <v>5941</v>
      </c>
      <c r="D60" s="7">
        <v>5867</v>
      </c>
      <c r="E60" s="7">
        <v>5812</v>
      </c>
      <c r="F60" s="18">
        <f t="shared" si="3"/>
        <v>-1.2455815519272849E-2</v>
      </c>
      <c r="G60" s="13">
        <f t="shared" si="4"/>
        <v>-9.3744673598091018E-3</v>
      </c>
      <c r="H60" s="16"/>
      <c r="I60" s="13">
        <f t="shared" si="5"/>
        <v>-2.1713516243056723E-2</v>
      </c>
    </row>
    <row r="61" spans="1:9" x14ac:dyDescent="0.2">
      <c r="A61" s="1">
        <v>500</v>
      </c>
      <c r="B61" s="1" t="s">
        <v>59</v>
      </c>
      <c r="C61" s="7">
        <v>3575</v>
      </c>
      <c r="D61" s="7">
        <v>3458</v>
      </c>
      <c r="E61" s="7">
        <v>3416</v>
      </c>
      <c r="F61" s="18">
        <f t="shared" si="3"/>
        <v>-3.272727272727273E-2</v>
      </c>
      <c r="G61" s="13">
        <f t="shared" si="4"/>
        <v>-1.2145748987854251E-2</v>
      </c>
      <c r="H61" s="16"/>
      <c r="I61" s="13">
        <f t="shared" si="5"/>
        <v>-4.4475524475524476E-2</v>
      </c>
    </row>
    <row r="62" spans="1:9" x14ac:dyDescent="0.2">
      <c r="A62" s="1">
        <v>510</v>
      </c>
      <c r="B62" s="1" t="s">
        <v>60</v>
      </c>
      <c r="C62" s="7">
        <v>36517</v>
      </c>
      <c r="D62" s="7">
        <v>35721</v>
      </c>
      <c r="E62" s="7">
        <v>36787</v>
      </c>
      <c r="F62" s="18">
        <f t="shared" si="3"/>
        <v>-2.179806665388723E-2</v>
      </c>
      <c r="G62" s="15">
        <f t="shared" si="4"/>
        <v>2.9842389630749418E-2</v>
      </c>
      <c r="H62" s="16"/>
      <c r="I62" s="15">
        <f t="shared" si="5"/>
        <v>7.3938165785798395E-3</v>
      </c>
    </row>
    <row r="63" spans="1:9" x14ac:dyDescent="0.2">
      <c r="A63" s="1">
        <v>520</v>
      </c>
      <c r="B63" s="1" t="s">
        <v>61</v>
      </c>
      <c r="C63" s="7">
        <v>1021</v>
      </c>
      <c r="D63" s="7">
        <v>921</v>
      </c>
      <c r="E63" s="7">
        <v>967</v>
      </c>
      <c r="F63" s="14">
        <f t="shared" si="3"/>
        <v>-9.7943192948090105E-2</v>
      </c>
      <c r="G63" s="15">
        <f t="shared" si="4"/>
        <v>4.9945711183496201E-2</v>
      </c>
      <c r="H63" s="16"/>
      <c r="I63" s="17">
        <f t="shared" si="5"/>
        <v>-5.2889324191968658E-2</v>
      </c>
    </row>
    <row r="64" spans="1:9" x14ac:dyDescent="0.2">
      <c r="A64" s="1">
        <v>530</v>
      </c>
      <c r="B64" s="1" t="s">
        <v>62</v>
      </c>
      <c r="C64" s="7">
        <v>9830</v>
      </c>
      <c r="D64" s="7">
        <v>9159</v>
      </c>
      <c r="E64" s="7">
        <v>8996</v>
      </c>
      <c r="F64" s="14">
        <f t="shared" si="3"/>
        <v>-6.826042726347914E-2</v>
      </c>
      <c r="G64" s="13">
        <f t="shared" si="4"/>
        <v>-1.7796702696800962E-2</v>
      </c>
      <c r="H64" s="16"/>
      <c r="I64" s="17">
        <f t="shared" si="5"/>
        <v>-8.4842319430315366E-2</v>
      </c>
    </row>
    <row r="65" spans="1:9" x14ac:dyDescent="0.2">
      <c r="A65" s="1">
        <v>540</v>
      </c>
      <c r="B65" s="1" t="s">
        <v>63</v>
      </c>
      <c r="C65" s="7">
        <v>8458</v>
      </c>
      <c r="D65" s="7">
        <v>8130</v>
      </c>
      <c r="E65" s="7">
        <v>8085</v>
      </c>
      <c r="F65" s="18">
        <f t="shared" si="3"/>
        <v>-3.8779853393237175E-2</v>
      </c>
      <c r="G65" s="13">
        <f t="shared" si="4"/>
        <v>-5.5350553505535052E-3</v>
      </c>
      <c r="H65" s="16"/>
      <c r="I65" s="13">
        <f t="shared" si="5"/>
        <v>-4.4100260108772757E-2</v>
      </c>
    </row>
    <row r="66" spans="1:9" x14ac:dyDescent="0.2">
      <c r="A66" s="1">
        <v>550</v>
      </c>
      <c r="B66" s="1" t="s">
        <v>64</v>
      </c>
      <c r="C66" s="7">
        <v>11311</v>
      </c>
      <c r="D66" s="7">
        <v>9956</v>
      </c>
      <c r="E66" s="7">
        <v>11020</v>
      </c>
      <c r="F66" s="19">
        <f t="shared" ref="F66:F97" si="6">(D66-C66)/C66</f>
        <v>-0.11979488993015648</v>
      </c>
      <c r="G66" s="15">
        <f t="shared" ref="G66:G97" si="7">(E66-D66)/D66</f>
        <v>0.10687022900763359</v>
      </c>
      <c r="H66" s="16"/>
      <c r="I66" s="13">
        <f t="shared" ref="I66:I97" si="8">(E66-C66)/C66</f>
        <v>-2.572716824330298E-2</v>
      </c>
    </row>
    <row r="67" spans="1:9" x14ac:dyDescent="0.2">
      <c r="A67" s="1">
        <v>560</v>
      </c>
      <c r="B67" s="1" t="s">
        <v>65</v>
      </c>
      <c r="C67" s="7">
        <v>4438</v>
      </c>
      <c r="D67" s="7">
        <v>4254</v>
      </c>
      <c r="E67" s="7">
        <v>4384</v>
      </c>
      <c r="F67" s="18">
        <f t="shared" si="6"/>
        <v>-4.1460117169896352E-2</v>
      </c>
      <c r="G67" s="15">
        <f t="shared" si="7"/>
        <v>3.0559473436765398E-2</v>
      </c>
      <c r="H67" s="16"/>
      <c r="I67" s="13">
        <f t="shared" si="8"/>
        <v>-1.216764308246958E-2</v>
      </c>
    </row>
    <row r="68" spans="1:9" x14ac:dyDescent="0.2">
      <c r="A68" s="1">
        <v>570</v>
      </c>
      <c r="B68" s="1" t="s">
        <v>66</v>
      </c>
      <c r="C68" s="7">
        <v>2216</v>
      </c>
      <c r="D68" s="7">
        <v>2162</v>
      </c>
      <c r="E68" s="7">
        <v>2137</v>
      </c>
      <c r="F68" s="18">
        <f t="shared" si="6"/>
        <v>-2.4368231046931407E-2</v>
      </c>
      <c r="G68" s="13">
        <f t="shared" si="7"/>
        <v>-1.156336725254394E-2</v>
      </c>
      <c r="H68" s="16"/>
      <c r="I68" s="13">
        <f t="shared" si="8"/>
        <v>-3.5649819494584838E-2</v>
      </c>
    </row>
    <row r="69" spans="1:9" x14ac:dyDescent="0.2">
      <c r="A69" s="1">
        <v>580</v>
      </c>
      <c r="B69" s="1" t="s">
        <v>67</v>
      </c>
      <c r="C69" s="7">
        <v>2774</v>
      </c>
      <c r="D69" s="7">
        <v>2619</v>
      </c>
      <c r="E69" s="7">
        <v>2531</v>
      </c>
      <c r="F69" s="14">
        <f t="shared" si="6"/>
        <v>-5.5875991348233595E-2</v>
      </c>
      <c r="G69" s="13">
        <f t="shared" si="7"/>
        <v>-3.3600610920198552E-2</v>
      </c>
      <c r="H69" s="18"/>
      <c r="I69" s="17">
        <f t="shared" si="8"/>
        <v>-8.7599134823359764E-2</v>
      </c>
    </row>
    <row r="70" spans="1:9" x14ac:dyDescent="0.2">
      <c r="A70" s="1">
        <v>590</v>
      </c>
      <c r="B70" s="1" t="s">
        <v>68</v>
      </c>
      <c r="C70" s="7">
        <v>5890</v>
      </c>
      <c r="D70" s="7">
        <v>5686</v>
      </c>
      <c r="E70" s="7">
        <v>5623</v>
      </c>
      <c r="F70" s="18">
        <f t="shared" si="6"/>
        <v>-3.463497453310696E-2</v>
      </c>
      <c r="G70" s="13">
        <f t="shared" si="7"/>
        <v>-1.1079845233907844E-2</v>
      </c>
      <c r="H70" s="16"/>
      <c r="I70" s="13">
        <f t="shared" si="8"/>
        <v>-4.533106960950764E-2</v>
      </c>
    </row>
    <row r="71" spans="1:9" x14ac:dyDescent="0.2">
      <c r="A71" s="1">
        <v>600</v>
      </c>
      <c r="B71" s="1" t="s">
        <v>69</v>
      </c>
      <c r="C71" s="7">
        <v>145833</v>
      </c>
      <c r="D71" s="7">
        <v>138356</v>
      </c>
      <c r="E71" s="7">
        <v>138179</v>
      </c>
      <c r="F71" s="14">
        <f t="shared" si="6"/>
        <v>-5.1270974333655621E-2</v>
      </c>
      <c r="G71" s="13">
        <f t="shared" si="7"/>
        <v>-1.2793084506635057E-3</v>
      </c>
      <c r="H71" s="16"/>
      <c r="I71" s="13">
        <f t="shared" si="8"/>
        <v>-5.2484691393580328E-2</v>
      </c>
    </row>
    <row r="72" spans="1:9" x14ac:dyDescent="0.2">
      <c r="A72" s="1">
        <v>610</v>
      </c>
      <c r="B72" s="1" t="s">
        <v>70</v>
      </c>
      <c r="C72" s="7">
        <v>1826</v>
      </c>
      <c r="D72" s="7">
        <v>1546</v>
      </c>
      <c r="E72" s="7">
        <v>1708</v>
      </c>
      <c r="F72" s="19">
        <f t="shared" si="6"/>
        <v>-0.1533406352683461</v>
      </c>
      <c r="G72" s="15">
        <f t="shared" si="7"/>
        <v>0.10478654592496765</v>
      </c>
      <c r="H72" s="16"/>
      <c r="I72" s="17">
        <f t="shared" si="8"/>
        <v>-6.4622124863088715E-2</v>
      </c>
    </row>
    <row r="73" spans="1:9" x14ac:dyDescent="0.2">
      <c r="A73" s="1">
        <v>620</v>
      </c>
      <c r="B73" s="1" t="s">
        <v>71</v>
      </c>
      <c r="C73" s="7">
        <v>3666</v>
      </c>
      <c r="D73" s="11">
        <v>3529</v>
      </c>
      <c r="E73" s="7">
        <v>3418</v>
      </c>
      <c r="F73" s="18">
        <f t="shared" si="6"/>
        <v>-3.7370430987452262E-2</v>
      </c>
      <c r="G73" s="13">
        <f t="shared" si="7"/>
        <v>-3.1453669594786057E-2</v>
      </c>
      <c r="H73" s="18"/>
      <c r="I73" s="17">
        <f t="shared" si="8"/>
        <v>-6.7648663393344244E-2</v>
      </c>
    </row>
    <row r="74" spans="1:9" x14ac:dyDescent="0.2">
      <c r="A74" s="1">
        <v>630</v>
      </c>
      <c r="B74" s="1" t="s">
        <v>72</v>
      </c>
      <c r="C74" s="7">
        <v>12742</v>
      </c>
      <c r="D74" s="7">
        <v>12226</v>
      </c>
      <c r="E74" s="7">
        <v>12642</v>
      </c>
      <c r="F74" s="18">
        <f t="shared" si="6"/>
        <v>-4.049599748862031E-2</v>
      </c>
      <c r="G74" s="15">
        <f t="shared" si="7"/>
        <v>3.4025846556518892E-2</v>
      </c>
      <c r="H74" s="16"/>
      <c r="I74" s="13">
        <f t="shared" si="8"/>
        <v>-7.8480615288023855E-3</v>
      </c>
    </row>
    <row r="75" spans="1:9" x14ac:dyDescent="0.2">
      <c r="A75" s="1">
        <v>640</v>
      </c>
      <c r="B75" s="1" t="s">
        <v>118</v>
      </c>
      <c r="C75" s="7">
        <v>14855</v>
      </c>
      <c r="D75" s="7">
        <v>13913</v>
      </c>
      <c r="E75" s="7">
        <v>13921</v>
      </c>
      <c r="F75" s="14">
        <f t="shared" si="6"/>
        <v>-6.3412992258498821E-2</v>
      </c>
      <c r="G75" s="15">
        <f t="shared" si="7"/>
        <v>5.7500179688061521E-4</v>
      </c>
      <c r="H75" s="16"/>
      <c r="I75" s="13">
        <f t="shared" si="8"/>
        <v>-6.2874453046112416E-2</v>
      </c>
    </row>
    <row r="76" spans="1:9" x14ac:dyDescent="0.2">
      <c r="A76" s="1">
        <v>650</v>
      </c>
      <c r="B76" s="1" t="s">
        <v>73</v>
      </c>
      <c r="C76" s="7">
        <v>25608</v>
      </c>
      <c r="D76" s="7">
        <v>24489</v>
      </c>
      <c r="E76" s="7">
        <v>24532</v>
      </c>
      <c r="F76" s="18">
        <f t="shared" si="6"/>
        <v>-4.3697282099343954E-2</v>
      </c>
      <c r="G76" s="15">
        <f t="shared" si="7"/>
        <v>1.7558903997713258E-3</v>
      </c>
      <c r="H76" s="16"/>
      <c r="I76" s="13">
        <f t="shared" si="8"/>
        <v>-4.2018119337706966E-2</v>
      </c>
    </row>
    <row r="77" spans="1:9" x14ac:dyDescent="0.2">
      <c r="A77" s="1">
        <v>660</v>
      </c>
      <c r="B77" s="1" t="s">
        <v>74</v>
      </c>
      <c r="C77" s="7">
        <v>1379</v>
      </c>
      <c r="D77" s="7">
        <v>1237</v>
      </c>
      <c r="E77" s="7">
        <v>1208</v>
      </c>
      <c r="F77" s="19">
        <f t="shared" si="6"/>
        <v>-0.10297316896301668</v>
      </c>
      <c r="G77" s="13">
        <f t="shared" si="7"/>
        <v>-2.3443815683104285E-2</v>
      </c>
      <c r="H77" s="16"/>
      <c r="I77" s="20">
        <f t="shared" si="8"/>
        <v>-0.12400290065264685</v>
      </c>
    </row>
    <row r="78" spans="1:9" x14ac:dyDescent="0.2">
      <c r="A78" s="1">
        <v>670</v>
      </c>
      <c r="B78" s="1" t="s">
        <v>75</v>
      </c>
      <c r="C78" s="7">
        <v>26598</v>
      </c>
      <c r="D78" s="7">
        <v>25674</v>
      </c>
      <c r="E78" s="7">
        <v>26716</v>
      </c>
      <c r="F78" s="18">
        <f t="shared" si="6"/>
        <v>-3.4739454094292806E-2</v>
      </c>
      <c r="G78" s="15">
        <f t="shared" si="7"/>
        <v>4.0585806652644697E-2</v>
      </c>
      <c r="H78" s="16"/>
      <c r="I78" s="15">
        <f t="shared" si="8"/>
        <v>4.4364237912625009E-3</v>
      </c>
    </row>
    <row r="79" spans="1:9" x14ac:dyDescent="0.2">
      <c r="A79" s="1">
        <v>680</v>
      </c>
      <c r="B79" s="1" t="s">
        <v>76</v>
      </c>
      <c r="C79" s="7">
        <v>7323</v>
      </c>
      <c r="D79" s="7">
        <v>6986</v>
      </c>
      <c r="E79" s="7">
        <v>7045</v>
      </c>
      <c r="F79" s="18">
        <f t="shared" si="6"/>
        <v>-4.6019390959989075E-2</v>
      </c>
      <c r="G79" s="15">
        <f t="shared" si="7"/>
        <v>8.4454623532779841E-3</v>
      </c>
      <c r="H79" s="16"/>
      <c r="I79" s="13">
        <f t="shared" si="8"/>
        <v>-3.7962583640584462E-2</v>
      </c>
    </row>
    <row r="80" spans="1:9" x14ac:dyDescent="0.2">
      <c r="A80" s="1">
        <v>681</v>
      </c>
      <c r="B80" s="1" t="s">
        <v>77</v>
      </c>
      <c r="C80" s="7">
        <v>12284</v>
      </c>
      <c r="D80" s="7">
        <v>11732</v>
      </c>
      <c r="E80" s="7">
        <v>11320</v>
      </c>
      <c r="F80" s="18">
        <f t="shared" si="6"/>
        <v>-4.4936502767828068E-2</v>
      </c>
      <c r="G80" s="13">
        <f t="shared" si="7"/>
        <v>-3.511762700306853E-2</v>
      </c>
      <c r="H80" s="18"/>
      <c r="I80" s="17">
        <f t="shared" si="8"/>
        <v>-7.847606642787365E-2</v>
      </c>
    </row>
    <row r="81" spans="1:9" x14ac:dyDescent="0.2">
      <c r="A81" s="1">
        <v>690</v>
      </c>
      <c r="B81" s="1" t="s">
        <v>78</v>
      </c>
      <c r="C81" s="7">
        <v>1240</v>
      </c>
      <c r="D81" s="7">
        <v>1162</v>
      </c>
      <c r="E81" s="7">
        <v>1154</v>
      </c>
      <c r="F81" s="14">
        <f t="shared" si="6"/>
        <v>-6.2903225806451607E-2</v>
      </c>
      <c r="G81" s="13">
        <f t="shared" si="7"/>
        <v>-6.8846815834767644E-3</v>
      </c>
      <c r="H81" s="16"/>
      <c r="I81" s="17">
        <f t="shared" si="8"/>
        <v>-6.9354838709677416E-2</v>
      </c>
    </row>
    <row r="82" spans="1:9" x14ac:dyDescent="0.2">
      <c r="A82" s="1">
        <v>700</v>
      </c>
      <c r="B82" s="1" t="s">
        <v>79</v>
      </c>
      <c r="C82" s="7">
        <v>5167</v>
      </c>
      <c r="D82" s="7">
        <v>4694</v>
      </c>
      <c r="E82" s="7">
        <v>4599</v>
      </c>
      <c r="F82" s="14">
        <f t="shared" si="6"/>
        <v>-9.1542481130249667E-2</v>
      </c>
      <c r="G82" s="13">
        <f t="shared" si="7"/>
        <v>-2.0238602471239882E-2</v>
      </c>
      <c r="H82" s="16"/>
      <c r="I82" s="20">
        <f t="shared" si="8"/>
        <v>-0.10992839171666344</v>
      </c>
    </row>
    <row r="83" spans="1:9" x14ac:dyDescent="0.2">
      <c r="A83" s="1">
        <v>710</v>
      </c>
      <c r="B83" s="1" t="s">
        <v>80</v>
      </c>
      <c r="C83" s="7">
        <v>9513</v>
      </c>
      <c r="D83" s="7">
        <v>9282</v>
      </c>
      <c r="E83" s="7">
        <v>9928</v>
      </c>
      <c r="F83" s="18">
        <f t="shared" si="6"/>
        <v>-2.4282560706401765E-2</v>
      </c>
      <c r="G83" s="15">
        <f>(E83-D83)/D83</f>
        <v>6.95970695970696E-2</v>
      </c>
      <c r="H83" s="16"/>
      <c r="I83" s="13">
        <f t="shared" si="8"/>
        <v>4.3624513823189319E-2</v>
      </c>
    </row>
    <row r="84" spans="1:9" x14ac:dyDescent="0.2">
      <c r="A84" s="1">
        <v>720</v>
      </c>
      <c r="B84" s="1" t="s">
        <v>81</v>
      </c>
      <c r="C84" s="7">
        <v>1620</v>
      </c>
      <c r="D84" s="7">
        <v>1559</v>
      </c>
      <c r="E84" s="7">
        <v>1604</v>
      </c>
      <c r="F84" s="18">
        <f t="shared" si="6"/>
        <v>-3.7654320987654324E-2</v>
      </c>
      <c r="G84" s="15">
        <f t="shared" si="7"/>
        <v>2.8864656831302116E-2</v>
      </c>
      <c r="H84" s="16"/>
      <c r="I84" s="13">
        <f t="shared" si="8"/>
        <v>-9.876543209876543E-3</v>
      </c>
    </row>
    <row r="85" spans="1:9" x14ac:dyDescent="0.2">
      <c r="A85" s="1">
        <v>730</v>
      </c>
      <c r="B85" s="1" t="s">
        <v>82</v>
      </c>
      <c r="C85" s="7">
        <v>4285</v>
      </c>
      <c r="D85" s="7">
        <v>4200</v>
      </c>
      <c r="E85" s="7">
        <v>4226</v>
      </c>
      <c r="F85" s="18">
        <f t="shared" si="6"/>
        <v>-1.9836639439906652E-2</v>
      </c>
      <c r="G85" s="15">
        <f t="shared" si="7"/>
        <v>6.1904761904761907E-3</v>
      </c>
      <c r="H85" s="16"/>
      <c r="I85" s="13">
        <f t="shared" si="8"/>
        <v>-1.3768961493582263E-2</v>
      </c>
    </row>
    <row r="86" spans="1:9" x14ac:dyDescent="0.2">
      <c r="A86" s="1">
        <v>740</v>
      </c>
      <c r="B86" s="1" t="s">
        <v>83</v>
      </c>
      <c r="C86" s="7">
        <v>23343</v>
      </c>
      <c r="D86" s="7">
        <v>22664</v>
      </c>
      <c r="E86" s="7">
        <v>22972</v>
      </c>
      <c r="F86" s="18">
        <f t="shared" si="6"/>
        <v>-2.9087949278156191E-2</v>
      </c>
      <c r="G86" s="15">
        <f t="shared" si="7"/>
        <v>1.3589834098129191E-2</v>
      </c>
      <c r="H86" s="16"/>
      <c r="I86" s="13">
        <f t="shared" si="8"/>
        <v>-1.589341558497194E-2</v>
      </c>
    </row>
    <row r="87" spans="1:9" x14ac:dyDescent="0.2">
      <c r="A87" s="1">
        <v>750</v>
      </c>
      <c r="B87" s="1" t="s">
        <v>84</v>
      </c>
      <c r="C87" s="7">
        <v>2105</v>
      </c>
      <c r="D87" s="7">
        <v>2057</v>
      </c>
      <c r="E87" s="7">
        <v>2034</v>
      </c>
      <c r="F87" s="18">
        <f t="shared" si="6"/>
        <v>-2.2802850356294539E-2</v>
      </c>
      <c r="G87" s="13">
        <f t="shared" si="7"/>
        <v>-1.118133203694701E-2</v>
      </c>
      <c r="H87" s="16"/>
      <c r="I87" s="13">
        <f t="shared" si="8"/>
        <v>-3.3729216152019001E-2</v>
      </c>
    </row>
    <row r="88" spans="1:9" x14ac:dyDescent="0.2">
      <c r="A88" s="1">
        <v>760</v>
      </c>
      <c r="B88" s="1" t="s">
        <v>85</v>
      </c>
      <c r="C88" s="7">
        <v>15769</v>
      </c>
      <c r="D88" s="7">
        <v>15056</v>
      </c>
      <c r="E88" s="7">
        <v>14969</v>
      </c>
      <c r="F88" s="18">
        <f t="shared" si="6"/>
        <v>-4.5215295833597562E-2</v>
      </c>
      <c r="G88" s="13">
        <f t="shared" si="7"/>
        <v>-5.7784272051009562E-3</v>
      </c>
      <c r="H88" s="16"/>
      <c r="I88" s="17">
        <f t="shared" si="8"/>
        <v>-5.0732449743166971E-2</v>
      </c>
    </row>
    <row r="89" spans="1:9" x14ac:dyDescent="0.2">
      <c r="A89" s="1">
        <v>761</v>
      </c>
      <c r="B89" s="1" t="s">
        <v>86</v>
      </c>
      <c r="C89" s="7">
        <v>4538</v>
      </c>
      <c r="D89" s="7">
        <v>4414</v>
      </c>
      <c r="E89" s="7">
        <v>4384</v>
      </c>
      <c r="F89" s="18">
        <f t="shared" si="6"/>
        <v>-2.7324812692816218E-2</v>
      </c>
      <c r="G89" s="13">
        <f t="shared" si="7"/>
        <v>-6.7965564114182151E-3</v>
      </c>
      <c r="H89" s="16"/>
      <c r="I89" s="13">
        <f t="shared" si="8"/>
        <v>-3.3935654473336269E-2</v>
      </c>
    </row>
    <row r="90" spans="1:9" x14ac:dyDescent="0.2">
      <c r="A90" s="1">
        <v>770</v>
      </c>
      <c r="B90" s="1" t="s">
        <v>87</v>
      </c>
      <c r="C90" s="7">
        <v>6964</v>
      </c>
      <c r="D90" s="7">
        <v>6489</v>
      </c>
      <c r="E90" s="7">
        <v>6557</v>
      </c>
      <c r="F90" s="14">
        <f t="shared" si="6"/>
        <v>-6.8207926479035036E-2</v>
      </c>
      <c r="G90" s="15">
        <f t="shared" si="7"/>
        <v>1.0479272615194945E-2</v>
      </c>
      <c r="H90" s="16"/>
      <c r="I90" s="17">
        <f t="shared" si="8"/>
        <v>-5.8443423319931076E-2</v>
      </c>
    </row>
    <row r="91" spans="1:9" x14ac:dyDescent="0.2">
      <c r="A91" s="1">
        <v>780</v>
      </c>
      <c r="B91" s="1" t="s">
        <v>88</v>
      </c>
      <c r="C91" s="7">
        <v>21168</v>
      </c>
      <c r="D91" s="7">
        <v>20362</v>
      </c>
      <c r="E91" s="7">
        <v>19813</v>
      </c>
      <c r="F91" s="18">
        <f t="shared" si="6"/>
        <v>-3.8076341647770219E-2</v>
      </c>
      <c r="G91" s="13">
        <f t="shared" si="7"/>
        <v>-2.6961988016894214E-2</v>
      </c>
      <c r="H91" s="16"/>
      <c r="I91" s="17">
        <f t="shared" si="8"/>
        <v>-6.4011715797430077E-2</v>
      </c>
    </row>
    <row r="92" spans="1:9" x14ac:dyDescent="0.2">
      <c r="A92" s="1">
        <v>790</v>
      </c>
      <c r="B92" s="1" t="s">
        <v>89</v>
      </c>
      <c r="C92" s="7">
        <v>11502</v>
      </c>
      <c r="D92" s="7">
        <v>10782</v>
      </c>
      <c r="E92" s="7">
        <v>10702</v>
      </c>
      <c r="F92" s="14">
        <f t="shared" si="6"/>
        <v>-6.2597809076682318E-2</v>
      </c>
      <c r="G92" s="13">
        <f t="shared" si="7"/>
        <v>-7.4197736969022444E-3</v>
      </c>
      <c r="H92" s="16"/>
      <c r="I92" s="17">
        <f t="shared" si="8"/>
        <v>-6.9553121196313683E-2</v>
      </c>
    </row>
    <row r="93" spans="1:9" x14ac:dyDescent="0.2">
      <c r="A93" s="1">
        <v>800</v>
      </c>
      <c r="B93" s="1" t="s">
        <v>90</v>
      </c>
      <c r="C93" s="7">
        <v>18538</v>
      </c>
      <c r="D93" s="7">
        <v>17744</v>
      </c>
      <c r="E93" s="7">
        <v>17582</v>
      </c>
      <c r="F93" s="18">
        <f t="shared" si="6"/>
        <v>-4.2830941849174665E-2</v>
      </c>
      <c r="G93" s="13">
        <f t="shared" si="7"/>
        <v>-9.1298467087466192E-3</v>
      </c>
      <c r="H93" s="16"/>
      <c r="I93" s="17">
        <f t="shared" si="8"/>
        <v>-5.1569748624447083E-2</v>
      </c>
    </row>
    <row r="94" spans="1:9" x14ac:dyDescent="0.2">
      <c r="A94" s="1">
        <v>810</v>
      </c>
      <c r="B94" s="1" t="s">
        <v>91</v>
      </c>
      <c r="C94" s="7">
        <v>7545</v>
      </c>
      <c r="D94" s="7">
        <v>7272</v>
      </c>
      <c r="E94" s="7">
        <v>7276</v>
      </c>
      <c r="F94" s="18">
        <f t="shared" si="6"/>
        <v>-3.618290258449304E-2</v>
      </c>
      <c r="G94" s="15">
        <f t="shared" si="7"/>
        <v>5.5005500550055003E-4</v>
      </c>
      <c r="H94" s="16"/>
      <c r="I94" s="13">
        <f t="shared" si="8"/>
        <v>-3.5652750165672632E-2</v>
      </c>
    </row>
    <row r="95" spans="1:9" x14ac:dyDescent="0.2">
      <c r="A95" s="1">
        <v>820</v>
      </c>
      <c r="B95" s="1" t="s">
        <v>92</v>
      </c>
      <c r="C95" s="7">
        <v>7929</v>
      </c>
      <c r="D95" s="7">
        <v>7575</v>
      </c>
      <c r="E95" s="7">
        <v>7517</v>
      </c>
      <c r="F95" s="18">
        <f t="shared" si="6"/>
        <v>-4.4646235338630345E-2</v>
      </c>
      <c r="G95" s="13">
        <f t="shared" si="7"/>
        <v>-7.6567656765676563E-3</v>
      </c>
      <c r="H95" s="16"/>
      <c r="I95" s="17">
        <f t="shared" si="8"/>
        <v>-5.1961155252869214E-2</v>
      </c>
    </row>
    <row r="96" spans="1:9" x14ac:dyDescent="0.2">
      <c r="A96" s="1">
        <v>821</v>
      </c>
      <c r="B96" s="1" t="s">
        <v>93</v>
      </c>
      <c r="C96" s="7">
        <v>2912</v>
      </c>
      <c r="D96" s="7">
        <v>2871</v>
      </c>
      <c r="E96" s="7">
        <v>2803</v>
      </c>
      <c r="F96" s="18">
        <f t="shared" si="6"/>
        <v>-1.407967032967033E-2</v>
      </c>
      <c r="G96" s="13">
        <f t="shared" si="7"/>
        <v>-2.3685127133402994E-2</v>
      </c>
      <c r="H96" s="16"/>
      <c r="I96" s="13">
        <f t="shared" si="8"/>
        <v>-3.743131868131868E-2</v>
      </c>
    </row>
    <row r="97" spans="1:9" x14ac:dyDescent="0.2">
      <c r="A97" s="1">
        <v>830</v>
      </c>
      <c r="B97" s="1" t="s">
        <v>94</v>
      </c>
      <c r="C97" s="7">
        <v>5543</v>
      </c>
      <c r="D97" s="7">
        <v>5242</v>
      </c>
      <c r="E97" s="7">
        <v>5151</v>
      </c>
      <c r="F97" s="14">
        <f t="shared" si="6"/>
        <v>-5.4302724156593901E-2</v>
      </c>
      <c r="G97" s="13">
        <f t="shared" si="7"/>
        <v>-1.7359786341091185E-2</v>
      </c>
      <c r="H97" s="16"/>
      <c r="I97" s="17">
        <f t="shared" si="8"/>
        <v>-7.0719826808587405E-2</v>
      </c>
    </row>
    <row r="98" spans="1:9" x14ac:dyDescent="0.2">
      <c r="A98" s="1">
        <v>840</v>
      </c>
      <c r="B98" s="1" t="s">
        <v>95</v>
      </c>
      <c r="C98" s="7">
        <v>8284</v>
      </c>
      <c r="D98" s="7">
        <v>8162</v>
      </c>
      <c r="E98" s="7">
        <v>8121</v>
      </c>
      <c r="F98" s="18">
        <f t="shared" ref="F98:F119" si="9">(D98-C98)/C98</f>
        <v>-1.47271849348141E-2</v>
      </c>
      <c r="G98" s="13">
        <f t="shared" ref="G98:G119" si="10">(E98-D98)/D98</f>
        <v>-5.0232786081842685E-3</v>
      </c>
      <c r="H98" s="16"/>
      <c r="I98" s="13">
        <f t="shared" ref="I98:I119" si="11">(E98-C98)/C98</f>
        <v>-1.9676484789956542E-2</v>
      </c>
    </row>
    <row r="99" spans="1:9" x14ac:dyDescent="0.2">
      <c r="A99" s="1">
        <v>850</v>
      </c>
      <c r="B99" s="1" t="s">
        <v>96</v>
      </c>
      <c r="C99" s="7">
        <v>5782</v>
      </c>
      <c r="D99" s="7">
        <v>5463</v>
      </c>
      <c r="E99" s="7">
        <v>5400</v>
      </c>
      <c r="F99" s="14">
        <f t="shared" si="9"/>
        <v>-5.5171221030785193E-2</v>
      </c>
      <c r="G99" s="13">
        <f t="shared" si="10"/>
        <v>-1.1532125205930808E-2</v>
      </c>
      <c r="H99" s="16"/>
      <c r="I99" s="17">
        <f t="shared" si="11"/>
        <v>-6.6067104808024898E-2</v>
      </c>
    </row>
    <row r="100" spans="1:9" x14ac:dyDescent="0.2">
      <c r="A100" s="1">
        <v>860</v>
      </c>
      <c r="B100" s="1" t="s">
        <v>97</v>
      </c>
      <c r="C100" s="7">
        <v>7398</v>
      </c>
      <c r="D100" s="7">
        <v>7091</v>
      </c>
      <c r="E100" s="7">
        <v>7039</v>
      </c>
      <c r="F100" s="18">
        <f t="shared" si="9"/>
        <v>-4.1497702081643689E-2</v>
      </c>
      <c r="G100" s="13">
        <f t="shared" si="10"/>
        <v>-7.3332393174446479E-3</v>
      </c>
      <c r="H100" s="16"/>
      <c r="I100" s="13">
        <f t="shared" si="11"/>
        <v>-4.8526628818599621E-2</v>
      </c>
    </row>
    <row r="101" spans="1:9" x14ac:dyDescent="0.2">
      <c r="A101" s="1">
        <v>861</v>
      </c>
      <c r="B101" s="1" t="s">
        <v>98</v>
      </c>
      <c r="C101" s="7">
        <v>1193</v>
      </c>
      <c r="D101" s="7">
        <v>1206</v>
      </c>
      <c r="E101" s="7">
        <v>1255</v>
      </c>
      <c r="F101" s="18">
        <f t="shared" si="9"/>
        <v>1.0896898575020955E-2</v>
      </c>
      <c r="G101" s="15">
        <f t="shared" si="10"/>
        <v>4.06301824212272E-2</v>
      </c>
      <c r="H101" s="16"/>
      <c r="I101" s="15">
        <f t="shared" si="11"/>
        <v>5.1969823973176864E-2</v>
      </c>
    </row>
    <row r="102" spans="1:9" x14ac:dyDescent="0.2">
      <c r="A102" s="1">
        <v>862</v>
      </c>
      <c r="B102" s="1" t="s">
        <v>99</v>
      </c>
      <c r="C102" s="7">
        <v>1599</v>
      </c>
      <c r="D102" s="7">
        <v>1616</v>
      </c>
      <c r="E102" s="7">
        <v>1680</v>
      </c>
      <c r="F102" s="18">
        <f t="shared" si="9"/>
        <v>1.0631644777986242E-2</v>
      </c>
      <c r="G102" s="15">
        <f t="shared" si="10"/>
        <v>3.9603960396039604E-2</v>
      </c>
      <c r="H102" s="16"/>
      <c r="I102" s="15">
        <f t="shared" si="11"/>
        <v>5.0656660412757973E-2</v>
      </c>
    </row>
    <row r="103" spans="1:9" x14ac:dyDescent="0.2">
      <c r="A103" s="1">
        <v>870</v>
      </c>
      <c r="B103" s="1" t="s">
        <v>100</v>
      </c>
      <c r="C103" s="7">
        <v>1916</v>
      </c>
      <c r="D103" s="7">
        <v>1662</v>
      </c>
      <c r="E103" s="7">
        <v>1823</v>
      </c>
      <c r="F103" s="19">
        <f t="shared" si="9"/>
        <v>-0.13256784968684759</v>
      </c>
      <c r="G103" s="15">
        <f t="shared" si="10"/>
        <v>9.6871239470517442E-2</v>
      </c>
      <c r="H103" s="16"/>
      <c r="I103" s="13">
        <f t="shared" si="11"/>
        <v>-4.8538622129436326E-2</v>
      </c>
    </row>
    <row r="104" spans="1:9" x14ac:dyDescent="0.2">
      <c r="A104" s="1">
        <v>880</v>
      </c>
      <c r="B104" s="1" t="s">
        <v>101</v>
      </c>
      <c r="C104" s="7">
        <v>3328</v>
      </c>
      <c r="D104" s="7">
        <v>3147</v>
      </c>
      <c r="E104" s="7">
        <v>3202</v>
      </c>
      <c r="F104" s="14">
        <f t="shared" si="9"/>
        <v>-5.4387019230769232E-2</v>
      </c>
      <c r="G104" s="15">
        <f t="shared" si="10"/>
        <v>1.7476962186209088E-2</v>
      </c>
      <c r="H104" s="16"/>
      <c r="I104" s="13">
        <f t="shared" si="11"/>
        <v>-3.786057692307692E-2</v>
      </c>
    </row>
    <row r="105" spans="1:9" x14ac:dyDescent="0.2">
      <c r="A105" s="1">
        <v>890</v>
      </c>
      <c r="B105" s="1" t="s">
        <v>102</v>
      </c>
      <c r="C105" s="7">
        <v>583</v>
      </c>
      <c r="D105" s="7">
        <v>544</v>
      </c>
      <c r="E105" s="7">
        <v>499</v>
      </c>
      <c r="F105" s="14">
        <f t="shared" si="9"/>
        <v>-6.6895368782161235E-2</v>
      </c>
      <c r="G105" s="17">
        <f t="shared" si="10"/>
        <v>-8.2720588235294115E-2</v>
      </c>
      <c r="H105" s="18"/>
      <c r="I105" s="20">
        <f t="shared" si="11"/>
        <v>-0.14408233276157806</v>
      </c>
    </row>
    <row r="106" spans="1:9" x14ac:dyDescent="0.2">
      <c r="A106" s="1">
        <v>900</v>
      </c>
      <c r="B106" s="1" t="s">
        <v>103</v>
      </c>
      <c r="C106" s="7">
        <v>41249</v>
      </c>
      <c r="D106" s="7">
        <v>39574</v>
      </c>
      <c r="E106" s="7">
        <v>39815</v>
      </c>
      <c r="F106" s="18">
        <f t="shared" si="9"/>
        <v>-4.0607045019273195E-2</v>
      </c>
      <c r="G106" s="15">
        <f t="shared" si="10"/>
        <v>6.0898569768029513E-3</v>
      </c>
      <c r="H106" s="16"/>
      <c r="I106" s="13">
        <f t="shared" si="11"/>
        <v>-3.4764479138888214E-2</v>
      </c>
    </row>
    <row r="107" spans="1:9" x14ac:dyDescent="0.2">
      <c r="A107" s="1">
        <v>910</v>
      </c>
      <c r="B107" s="1" t="s">
        <v>104</v>
      </c>
      <c r="C107" s="7">
        <v>5172</v>
      </c>
      <c r="D107" s="7">
        <v>4819</v>
      </c>
      <c r="E107" s="7">
        <v>4814</v>
      </c>
      <c r="F107" s="14">
        <f t="shared" si="9"/>
        <v>-6.8252126836813615E-2</v>
      </c>
      <c r="G107" s="13">
        <f t="shared" si="10"/>
        <v>-1.0375596596804316E-3</v>
      </c>
      <c r="H107" s="16"/>
      <c r="I107" s="17">
        <f>(E107-C107)/C107</f>
        <v>-6.9218870843000768E-2</v>
      </c>
    </row>
    <row r="108" spans="1:9" x14ac:dyDescent="0.2">
      <c r="A108" s="1">
        <v>920</v>
      </c>
      <c r="B108" s="1" t="s">
        <v>105</v>
      </c>
      <c r="C108" s="7">
        <v>160342</v>
      </c>
      <c r="D108" s="7">
        <v>156389</v>
      </c>
      <c r="E108" s="7">
        <v>155227</v>
      </c>
      <c r="F108" s="18">
        <f t="shared" si="9"/>
        <v>-2.4653553030397526E-2</v>
      </c>
      <c r="G108" s="13">
        <f t="shared" si="10"/>
        <v>-7.4301901028844741E-3</v>
      </c>
      <c r="H108" s="16"/>
      <c r="I108" s="13">
        <f t="shared" si="11"/>
        <v>-3.1900562547554599E-2</v>
      </c>
    </row>
    <row r="109" spans="1:9" x14ac:dyDescent="0.2">
      <c r="A109" s="1">
        <v>930</v>
      </c>
      <c r="B109" s="1" t="s">
        <v>106</v>
      </c>
      <c r="C109" s="7">
        <v>1741</v>
      </c>
      <c r="D109" s="7">
        <v>1701</v>
      </c>
      <c r="E109" s="7">
        <v>1670</v>
      </c>
      <c r="F109" s="18">
        <f t="shared" si="9"/>
        <v>-2.2975301550832855E-2</v>
      </c>
      <c r="G109" s="13">
        <f t="shared" si="10"/>
        <v>-1.8224573780129337E-2</v>
      </c>
      <c r="H109" s="16"/>
      <c r="I109" s="13">
        <f t="shared" si="11"/>
        <v>-4.0781160252728314E-2</v>
      </c>
    </row>
    <row r="110" spans="1:9" x14ac:dyDescent="0.2">
      <c r="A110" s="1">
        <v>940</v>
      </c>
      <c r="B110" s="1" t="s">
        <v>107</v>
      </c>
      <c r="C110" s="7">
        <v>1153</v>
      </c>
      <c r="D110" s="7">
        <v>1001</v>
      </c>
      <c r="E110" s="7">
        <v>1001</v>
      </c>
      <c r="F110" s="19">
        <f t="shared" si="9"/>
        <v>-0.13183000867302688</v>
      </c>
      <c r="G110" s="15">
        <f t="shared" si="10"/>
        <v>0</v>
      </c>
      <c r="H110" s="16"/>
      <c r="I110" s="20">
        <f t="shared" si="11"/>
        <v>-0.13183000867302688</v>
      </c>
    </row>
    <row r="111" spans="1:9" x14ac:dyDescent="0.2">
      <c r="A111" s="1">
        <v>950</v>
      </c>
      <c r="B111" s="1" t="s">
        <v>108</v>
      </c>
      <c r="C111" s="7">
        <v>4636</v>
      </c>
      <c r="D111" s="7">
        <v>4493</v>
      </c>
      <c r="E111" s="7">
        <v>4545</v>
      </c>
      <c r="F111" s="18">
        <f t="shared" si="9"/>
        <v>-3.084555651423641E-2</v>
      </c>
      <c r="G111" s="15">
        <f t="shared" si="10"/>
        <v>1.1573558869352326E-2</v>
      </c>
      <c r="H111" s="16"/>
      <c r="I111" s="13">
        <f t="shared" si="11"/>
        <v>-1.9628990509059533E-2</v>
      </c>
    </row>
    <row r="112" spans="1:9" x14ac:dyDescent="0.2">
      <c r="A112" s="1">
        <v>960</v>
      </c>
      <c r="B112" s="1" t="s">
        <v>109</v>
      </c>
      <c r="C112" s="7">
        <v>17847</v>
      </c>
      <c r="D112" s="7">
        <v>16788</v>
      </c>
      <c r="E112" s="7">
        <v>17105</v>
      </c>
      <c r="F112" s="14">
        <f t="shared" si="9"/>
        <v>-5.9337703815767355E-2</v>
      </c>
      <c r="G112" s="15">
        <f t="shared" si="10"/>
        <v>1.8882535144150583E-2</v>
      </c>
      <c r="H112" s="16"/>
      <c r="I112" s="13">
        <f t="shared" si="11"/>
        <v>-4.1575614949291198E-2</v>
      </c>
    </row>
    <row r="113" spans="1:9" x14ac:dyDescent="0.2">
      <c r="A113" s="1">
        <v>970</v>
      </c>
      <c r="B113" s="1" t="s">
        <v>110</v>
      </c>
      <c r="C113" s="7">
        <v>8977</v>
      </c>
      <c r="D113" s="7">
        <v>8434</v>
      </c>
      <c r="E113" s="7">
        <v>8268</v>
      </c>
      <c r="F113" s="14">
        <f t="shared" si="9"/>
        <v>-6.0487913556867549E-2</v>
      </c>
      <c r="G113" s="13">
        <f t="shared" si="10"/>
        <v>-1.9682238558216741E-2</v>
      </c>
      <c r="H113" s="18"/>
      <c r="I113" s="17">
        <f t="shared" si="11"/>
        <v>-7.8979614570569234E-2</v>
      </c>
    </row>
    <row r="114" spans="1:9" x14ac:dyDescent="0.2">
      <c r="A114" s="1">
        <v>980</v>
      </c>
      <c r="B114" s="1" t="s">
        <v>111</v>
      </c>
      <c r="C114" s="7">
        <v>10884</v>
      </c>
      <c r="D114" s="7">
        <v>10326</v>
      </c>
      <c r="E114" s="7">
        <v>10130</v>
      </c>
      <c r="F114" s="14">
        <f t="shared" si="9"/>
        <v>-5.1267916207276734E-2</v>
      </c>
      <c r="G114" s="13">
        <f t="shared" si="10"/>
        <v>-1.8981212473368196E-2</v>
      </c>
      <c r="H114" s="16"/>
      <c r="I114" s="17">
        <f t="shared" si="11"/>
        <v>-6.9276001470047782E-2</v>
      </c>
    </row>
    <row r="115" spans="1:9" x14ac:dyDescent="0.2">
      <c r="A115" s="1">
        <v>990</v>
      </c>
      <c r="B115" s="1" t="s">
        <v>112</v>
      </c>
      <c r="C115" s="7">
        <v>5054</v>
      </c>
      <c r="D115" s="7">
        <v>4962</v>
      </c>
      <c r="E115" s="7">
        <v>4981</v>
      </c>
      <c r="F115" s="18">
        <f t="shared" si="9"/>
        <v>-1.8203403244954491E-2</v>
      </c>
      <c r="G115" s="15">
        <f t="shared" si="10"/>
        <v>3.8291011688835145E-3</v>
      </c>
      <c r="H115" s="16"/>
      <c r="I115" s="13">
        <f t="shared" si="11"/>
        <v>-1.4444004748713889E-2</v>
      </c>
    </row>
    <row r="116" spans="1:9" x14ac:dyDescent="0.2">
      <c r="A116" s="1">
        <v>995</v>
      </c>
      <c r="B116" s="1" t="s">
        <v>113</v>
      </c>
      <c r="C116" s="7">
        <v>2064</v>
      </c>
      <c r="D116" s="7">
        <v>1902</v>
      </c>
      <c r="E116" s="7">
        <v>1919</v>
      </c>
      <c r="F116" s="14">
        <f t="shared" si="9"/>
        <v>-7.8488372093023256E-2</v>
      </c>
      <c r="G116" s="15">
        <f t="shared" si="10"/>
        <v>8.9379600420609884E-3</v>
      </c>
      <c r="H116" s="16"/>
      <c r="I116" s="17">
        <f t="shared" si="11"/>
        <v>-7.0251937984496124E-2</v>
      </c>
    </row>
    <row r="117" spans="1:9" s="1" customFormat="1" x14ac:dyDescent="0.2">
      <c r="A117" s="1">
        <v>295</v>
      </c>
      <c r="B117" s="1" t="s">
        <v>123</v>
      </c>
      <c r="C117" s="1">
        <v>214</v>
      </c>
      <c r="D117" s="12">
        <v>203</v>
      </c>
      <c r="E117" s="10">
        <v>186</v>
      </c>
      <c r="F117" s="14">
        <f t="shared" si="9"/>
        <v>-5.1401869158878503E-2</v>
      </c>
      <c r="G117" s="17">
        <f t="shared" si="10"/>
        <v>-8.3743842364532015E-2</v>
      </c>
      <c r="H117" s="16"/>
      <c r="I117" s="20">
        <f t="shared" si="11"/>
        <v>-0.13084112149532709</v>
      </c>
    </row>
    <row r="118" spans="1:9" s="1" customFormat="1" x14ac:dyDescent="0.2">
      <c r="D118" s="12"/>
      <c r="E118" s="10"/>
      <c r="F118" s="14"/>
      <c r="G118" s="17"/>
      <c r="H118" s="16"/>
      <c r="I118" s="20"/>
    </row>
    <row r="119" spans="1:9" s="21" customFormat="1" x14ac:dyDescent="0.2">
      <c r="B119" s="22" t="s">
        <v>124</v>
      </c>
      <c r="C119" s="23">
        <f>SUM(C2:C117)</f>
        <v>1408592</v>
      </c>
      <c r="D119" s="23">
        <f t="shared" ref="D119:E119" si="12">SUM(D2:D117)</f>
        <v>1337469</v>
      </c>
      <c r="E119" s="23">
        <f t="shared" si="12"/>
        <v>1348000</v>
      </c>
      <c r="F119" s="25">
        <f t="shared" si="9"/>
        <v>-5.0492264616013721E-2</v>
      </c>
      <c r="G119" s="26">
        <f t="shared" si="10"/>
        <v>7.8738273559985309E-3</v>
      </c>
      <c r="H119" s="24"/>
      <c r="I119" s="27">
        <f t="shared" si="11"/>
        <v>-4.3016004634415073E-2</v>
      </c>
    </row>
    <row r="120" spans="1:9" x14ac:dyDescent="0.2">
      <c r="E120" s="7"/>
    </row>
    <row r="121" spans="1:9" x14ac:dyDescent="0.2">
      <c r="E121" s="7"/>
    </row>
    <row r="122" spans="1:9" x14ac:dyDescent="0.2">
      <c r="E122" s="7"/>
    </row>
    <row r="123" spans="1:9" x14ac:dyDescent="0.2">
      <c r="E123" s="7"/>
    </row>
    <row r="124" spans="1:9" x14ac:dyDescent="0.2">
      <c r="E124" s="7"/>
    </row>
    <row r="125" spans="1:9" x14ac:dyDescent="0.2">
      <c r="E125" s="7"/>
    </row>
    <row r="126" spans="1:9" x14ac:dyDescent="0.2">
      <c r="E126" s="7"/>
    </row>
    <row r="127" spans="1:9" x14ac:dyDescent="0.2">
      <c r="E127" s="7"/>
    </row>
    <row r="128" spans="1:9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</sheetData>
  <autoFilter ref="A1:O1" xr:uid="{41B360E0-68A5-C542-8831-00C97AFC650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</dc:creator>
  <cp:lastModifiedBy>Microsoft Office User</cp:lastModifiedBy>
  <dcterms:created xsi:type="dcterms:W3CDTF">2020-10-21T20:08:12Z</dcterms:created>
  <dcterms:modified xsi:type="dcterms:W3CDTF">2021-11-02T16:23:59Z</dcterms:modified>
</cp:coreProperties>
</file>